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DHSz\doc\"/>
    </mc:Choice>
  </mc:AlternateContent>
  <xr:revisionPtr revIDLastSave="0" documentId="13_ncr:1_{AE1AB2C1-746C-4CC9-81BB-F5B1D077A69D}" xr6:coauthVersionLast="47" xr6:coauthVersionMax="47" xr10:uidLastSave="{00000000-0000-0000-0000-000000000000}"/>
  <bookViews>
    <workbookView xWindow="-98" yWindow="-98" windowWidth="28996" windowHeight="15810" xr2:uid="{73EEA236-FFC5-47B6-919A-D234134F17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91" i="1" l="1"/>
  <c r="L99" i="1"/>
  <c r="L98" i="1"/>
  <c r="L97" i="1"/>
  <c r="L96" i="1"/>
  <c r="L95" i="1"/>
  <c r="L94" i="1"/>
  <c r="L93" i="1"/>
  <c r="L92" i="1"/>
  <c r="L90" i="1"/>
  <c r="L89" i="1"/>
  <c r="L88" i="1"/>
  <c r="L87" i="1"/>
  <c r="L86" i="1"/>
  <c r="L85" i="1"/>
  <c r="L84" i="1"/>
  <c r="L83" i="1"/>
  <c r="L82" i="1"/>
  <c r="L80" i="1"/>
  <c r="L81" i="1"/>
  <c r="L75" i="1"/>
  <c r="L50" i="1"/>
  <c r="L48" i="1"/>
  <c r="L29" i="1"/>
  <c r="L76" i="1"/>
  <c r="L74" i="1"/>
  <c r="L73" i="1"/>
  <c r="L72" i="1"/>
  <c r="L71" i="1"/>
  <c r="L70" i="1"/>
  <c r="L69" i="1"/>
  <c r="L68" i="1"/>
  <c r="L67" i="1"/>
  <c r="L66" i="1"/>
  <c r="L65" i="1"/>
  <c r="L64" i="1"/>
  <c r="L63" i="1"/>
  <c r="L59" i="1"/>
  <c r="L58" i="1"/>
  <c r="L57" i="1"/>
  <c r="L56" i="1"/>
  <c r="L55" i="1"/>
  <c r="L54" i="1"/>
  <c r="L53" i="1"/>
  <c r="L52" i="1"/>
  <c r="L51" i="1"/>
  <c r="L49" i="1"/>
  <c r="L47" i="1"/>
  <c r="L46" i="1"/>
  <c r="L45" i="1"/>
  <c r="L44" i="1"/>
  <c r="L43" i="1"/>
  <c r="L42" i="1"/>
  <c r="L41" i="1"/>
  <c r="L40" i="1"/>
  <c r="L36" i="1"/>
  <c r="L35" i="1"/>
  <c r="L34" i="1"/>
  <c r="L33" i="1"/>
  <c r="L32" i="1"/>
  <c r="L31" i="1"/>
  <c r="L30" i="1"/>
  <c r="L28" i="1"/>
  <c r="L27" i="1"/>
  <c r="L26" i="1"/>
  <c r="L25" i="1"/>
  <c r="L24" i="1"/>
  <c r="L23" i="1"/>
  <c r="L22" i="1"/>
  <c r="L21" i="1"/>
  <c r="L20" i="1"/>
  <c r="L16" i="1"/>
  <c r="L15" i="1"/>
  <c r="L14" i="1"/>
  <c r="L13" i="1"/>
  <c r="L12" i="1"/>
  <c r="L11" i="1"/>
  <c r="L10" i="1"/>
  <c r="L9" i="1"/>
  <c r="L8" i="1"/>
  <c r="L7" i="1"/>
  <c r="L6" i="1"/>
  <c r="L5" i="1"/>
  <c r="L4" i="1"/>
</calcChain>
</file>

<file path=xl/sharedStrings.xml><?xml version="1.0" encoding="utf-8"?>
<sst xmlns="http://schemas.openxmlformats.org/spreadsheetml/2006/main" count="313" uniqueCount="37">
  <si>
    <t>Éves telepítési adatok horgászvizenként</t>
  </si>
  <si>
    <t>halfaj</t>
  </si>
  <si>
    <t>korosztály</t>
  </si>
  <si>
    <t>ponty</t>
  </si>
  <si>
    <t>egynyaras</t>
  </si>
  <si>
    <t>háromnyaras</t>
  </si>
  <si>
    <t>kétnyaras</t>
  </si>
  <si>
    <t>fogassüllő</t>
  </si>
  <si>
    <t>zsenge ivadék</t>
  </si>
  <si>
    <t>előnevelt ivadék</t>
  </si>
  <si>
    <t>csuka</t>
  </si>
  <si>
    <t>harcsa</t>
  </si>
  <si>
    <t>anya</t>
  </si>
  <si>
    <t>kg</t>
  </si>
  <si>
    <t>db</t>
  </si>
  <si>
    <t>mérték- egység</t>
  </si>
  <si>
    <t>Ráckevei (Soroksári) Duna-ág</t>
  </si>
  <si>
    <t>Dömsödi Holt Duna-ág</t>
  </si>
  <si>
    <t xml:space="preserve">Somlyó-csatorna </t>
  </si>
  <si>
    <t>Dunavölgyi-főcsatorna Pest megyei szakasza</t>
  </si>
  <si>
    <t xml:space="preserve">Északi-övcsatorna, XXX-as csatorna és mellékvizei </t>
  </si>
  <si>
    <t>Duna-Tisza csatorna</t>
  </si>
  <si>
    <t>Szigetbecsei- holtág</t>
  </si>
  <si>
    <t>extra</t>
  </si>
  <si>
    <t>balin</t>
  </si>
  <si>
    <t>Keszegfélék</t>
  </si>
  <si>
    <t>compó</t>
  </si>
  <si>
    <t>keszegfélék</t>
  </si>
  <si>
    <t>menyhal</t>
  </si>
  <si>
    <t>sügér</t>
  </si>
  <si>
    <t>bodorka</t>
  </si>
  <si>
    <t>dévérkeszeg</t>
  </si>
  <si>
    <t>lárva</t>
  </si>
  <si>
    <t>vörösszárnyú keszeg</t>
  </si>
  <si>
    <t>kecsege</t>
  </si>
  <si>
    <t>Kastély-tó</t>
  </si>
  <si>
    <t>RDHSZ összesen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</si>
</sst>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_-* #,##0.00\ _F_t_-;\-* #,##0.00\ _F_t_-;_-* &quot;-&quot;??\ _F_t_-;_-@_-"/>
  </numFmts>
  <fonts count="2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i/>
      <sz val="20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7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20" fillId="0" borderId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</cellStyleXfs>
  <cellXfs count="13">
    <xf numFmtId="0" fontId="0" fillId="0" borderId="0" xfId="0"/>
    <xf numFmtId="0" fontId="17" fillId="0" borderId="0" xfId="0" applyFont="1"/>
    <xf numFmtId="0" fontId="19" fillId="0" borderId="10" xfId="0" applyFont="1" applyBorder="1" applyAlignment="1">
      <alignment horizontal="center" vertical="center"/>
    </xf>
    <xf numFmtId="0" fontId="20" fillId="0" borderId="10" xfId="37" applyBorder="1"/>
    <xf numFmtId="0" fontId="15" fillId="0" borderId="10" xfId="0" applyFont="1" applyBorder="1" applyAlignment="1">
      <alignment vertical="center" wrapText="1"/>
    </xf>
    <xf numFmtId="0" fontId="0" fillId="0" borderId="0" xfId="0"/>
    <xf numFmtId="0" fontId="0" fillId="0" borderId="10" xfId="0" applyBorder="1"/>
    <xf numFmtId="3" fontId="0" fillId="0" borderId="0" xfId="0" applyNumberFormat="1"/>
    <xf numFmtId="3" fontId="15" fillId="0" borderId="0" xfId="0" applyNumberFormat="1" applyFont="1"/>
    <xf numFmtId="3" fontId="15" fillId="0" borderId="10" xfId="0" applyNumberFormat="1" applyFont="1" applyBorder="1" applyAlignment="1">
      <alignment horizontal="center" vertical="top" wrapText="1"/>
    </xf>
    <xf numFmtId="3" fontId="20" fillId="0" borderId="10" xfId="37" applyNumberFormat="1" applyBorder="1"/>
    <xf numFmtId="3" fontId="0" fillId="0" borderId="10" xfId="0" applyNumberFormat="1" applyBorder="1"/>
    <xf numFmtId="3" fontId="15" fillId="0" borderId="10" xfId="0" applyNumberFormat="1" applyFont="1" applyBorder="1"/>
  </cellXfs>
  <cellStyles count="44">
    <cellStyle name="20% - Accent1" xfId="18" builtinId="30" customBuiltin="1"/>
    <cellStyle name="20% - Accent2" xfId="21" builtinId="34" customBuiltin="1"/>
    <cellStyle name="20% - Accent3" xfId="24" builtinId="38" customBuiltin="1"/>
    <cellStyle name="20% - Accent4" xfId="27" builtinId="42" customBuiltin="1"/>
    <cellStyle name="20% - Accent5" xfId="30" builtinId="46" customBuiltin="1"/>
    <cellStyle name="20% - Accent6" xfId="33" builtinId="50" customBuiltin="1"/>
    <cellStyle name="40% - Accent1" xfId="19" builtinId="31" customBuiltin="1"/>
    <cellStyle name="40% - Accent2" xfId="22" builtinId="35" customBuiltin="1"/>
    <cellStyle name="40% - Accent3" xfId="25" builtinId="39" customBuiltin="1"/>
    <cellStyle name="40% - Accent4" xfId="28" builtinId="43" customBuiltin="1"/>
    <cellStyle name="40% - Accent5" xfId="31" builtinId="47" customBuiltin="1"/>
    <cellStyle name="40% - Accent6" xfId="34" builtinId="51" customBuiltin="1"/>
    <cellStyle name="60% - Accent1 2" xfId="38" xr:uid="{2FE827FF-FD09-4661-824A-B5DFA73289C0}"/>
    <cellStyle name="60% - Accent2 2" xfId="39" xr:uid="{E96ECDE0-08D6-475F-9112-4DEC645CF1EA}"/>
    <cellStyle name="60% - Accent3 2" xfId="40" xr:uid="{B8C55A4D-A801-4249-B75A-FEEFFD6CE7B5}"/>
    <cellStyle name="60% - Accent4 2" xfId="41" xr:uid="{22E80E71-82CC-409A-A5A3-07FDC57297D0}"/>
    <cellStyle name="60% - Accent5 2" xfId="42" xr:uid="{EFCDE9BE-9FAF-4FBF-9B3F-8CB8217B9717}"/>
    <cellStyle name="60% - Accent6 2" xfId="43" xr:uid="{8F25B191-D5C8-4C57-ABE0-EA6BBFDEA594}"/>
    <cellStyle name="Accent1" xfId="17" builtinId="29" customBuiltin="1"/>
    <cellStyle name="Accent2" xfId="20" builtinId="33" customBuiltin="1"/>
    <cellStyle name="Accent3" xfId="23" builtinId="37" customBuiltin="1"/>
    <cellStyle name="Accent4" xfId="26" builtinId="41" customBuiltin="1"/>
    <cellStyle name="Accent5" xfId="29" builtinId="45" customBuiltin="1"/>
    <cellStyle name="Accent6" xfId="32" builtinId="49" customBuiltin="1"/>
    <cellStyle name="Bad" xfId="7" builtinId="27" customBuiltin="1"/>
    <cellStyle name="Calculation" xfId="10" builtinId="22" customBuiltin="1"/>
    <cellStyle name="Check Cell" xfId="12" builtinId="23" customBuiltin="1"/>
    <cellStyle name="Comma 2" xfId="35" xr:uid="{D0FB7B58-79A2-4A43-8C44-88E541E1A3D6}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8" builtinId="20" customBuiltin="1"/>
    <cellStyle name="Linked Cell" xfId="11" builtinId="24" customBuiltin="1"/>
    <cellStyle name="Neutral 2" xfId="36" xr:uid="{EA6664B8-14A9-4F37-84B8-15E2BBEE4B42}"/>
    <cellStyle name="Normal" xfId="0" builtinId="0"/>
    <cellStyle name="Normal 2" xfId="37" xr:uid="{26BAB1B6-6129-4AC6-894E-C51CA716CB02}"/>
    <cellStyle name="Note" xfId="14" builtinId="10" customBuiltin="1"/>
    <cellStyle name="Output" xfId="9" builtinId="21" customBuiltin="1"/>
    <cellStyle name="Title" xfId="1" builtinId="15" customBuiltin="1"/>
    <cellStyle name="Total" xfId="16" builtinId="25" customBuiltin="1"/>
    <cellStyle name="Warning Text" xfId="1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708EF-B670-4E93-A11D-A01B3D398B02}">
  <dimension ref="A1:L99"/>
  <sheetViews>
    <sheetView showGridLines="0" tabSelected="1"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4.25" x14ac:dyDescent="0.45"/>
  <cols>
    <col min="1" max="1" width="16.796875" customWidth="1"/>
    <col min="2" max="2" width="13.59765625" bestFit="1" customWidth="1"/>
    <col min="3" max="3" width="7.19921875" customWidth="1"/>
    <col min="4" max="11" width="10.86328125" style="7" customWidth="1"/>
    <col min="12" max="12" width="10.19921875" style="8" bestFit="1" customWidth="1"/>
  </cols>
  <sheetData>
    <row r="1" spans="1:12" ht="25.5" x14ac:dyDescent="0.75">
      <c r="A1" s="1" t="s">
        <v>0</v>
      </c>
    </row>
    <row r="2" spans="1:12" ht="27.75" customHeight="1" x14ac:dyDescent="0.45">
      <c r="A2" s="2">
        <v>2020</v>
      </c>
      <c r="B2" s="2"/>
      <c r="C2" s="2"/>
      <c r="D2" s="9" t="s">
        <v>16</v>
      </c>
      <c r="E2" s="9" t="s">
        <v>17</v>
      </c>
      <c r="F2" s="9" t="s">
        <v>18</v>
      </c>
      <c r="G2" s="9" t="s">
        <v>19</v>
      </c>
      <c r="H2" s="9" t="s">
        <v>20</v>
      </c>
      <c r="I2" s="9" t="s">
        <v>21</v>
      </c>
      <c r="J2" s="9" t="s">
        <v>22</v>
      </c>
      <c r="K2" s="9" t="s">
        <v>35</v>
      </c>
      <c r="L2" s="9" t="s">
        <v>36</v>
      </c>
    </row>
    <row r="3" spans="1:12" ht="46.5" customHeight="1" x14ac:dyDescent="0.45">
      <c r="A3" s="4" t="s">
        <v>1</v>
      </c>
      <c r="B3" s="4" t="s">
        <v>2</v>
      </c>
      <c r="C3" s="4" t="s">
        <v>15</v>
      </c>
      <c r="D3" s="9"/>
      <c r="E3" s="9"/>
      <c r="F3" s="9"/>
      <c r="G3" s="9"/>
      <c r="H3" s="9"/>
      <c r="I3" s="9"/>
      <c r="J3" s="9"/>
      <c r="K3" s="9"/>
      <c r="L3" s="9"/>
    </row>
    <row r="4" spans="1:12" x14ac:dyDescent="0.45">
      <c r="A4" s="3" t="s">
        <v>3</v>
      </c>
      <c r="B4" s="3" t="s">
        <v>4</v>
      </c>
      <c r="C4" s="3" t="s">
        <v>13</v>
      </c>
      <c r="D4" s="10">
        <v>5000</v>
      </c>
      <c r="E4" s="11"/>
      <c r="F4" s="11"/>
      <c r="G4" s="11"/>
      <c r="H4" s="11"/>
      <c r="I4" s="11"/>
      <c r="J4" s="11"/>
      <c r="K4" s="11"/>
      <c r="L4" s="12">
        <f>SUM(D4:J4)</f>
        <v>5000</v>
      </c>
    </row>
    <row r="5" spans="1:12" x14ac:dyDescent="0.45">
      <c r="A5" s="3" t="s">
        <v>3</v>
      </c>
      <c r="B5" s="3" t="s">
        <v>5</v>
      </c>
      <c r="C5" s="3" t="s">
        <v>13</v>
      </c>
      <c r="D5" s="10">
        <v>176881</v>
      </c>
      <c r="E5" s="11">
        <v>992</v>
      </c>
      <c r="F5" s="11">
        <v>1106</v>
      </c>
      <c r="G5" s="11">
        <v>2149</v>
      </c>
      <c r="H5" s="11">
        <v>12022</v>
      </c>
      <c r="I5" s="11">
        <v>6760</v>
      </c>
      <c r="J5" s="11"/>
      <c r="K5" s="11"/>
      <c r="L5" s="12">
        <f t="shared" ref="L5:L16" si="0">SUM(D5:J5)</f>
        <v>199910</v>
      </c>
    </row>
    <row r="6" spans="1:12" x14ac:dyDescent="0.45">
      <c r="A6" s="3" t="s">
        <v>3</v>
      </c>
      <c r="B6" s="3" t="s">
        <v>6</v>
      </c>
      <c r="C6" s="3" t="s">
        <v>13</v>
      </c>
      <c r="D6" s="10">
        <v>1200</v>
      </c>
      <c r="E6" s="11"/>
      <c r="F6" s="11"/>
      <c r="G6" s="11"/>
      <c r="H6" s="11"/>
      <c r="I6" s="11"/>
      <c r="J6" s="11"/>
      <c r="K6" s="11"/>
      <c r="L6" s="12">
        <f t="shared" si="0"/>
        <v>1200</v>
      </c>
    </row>
    <row r="7" spans="1:12" x14ac:dyDescent="0.45">
      <c r="A7" s="3" t="s">
        <v>7</v>
      </c>
      <c r="B7" s="3" t="s">
        <v>8</v>
      </c>
      <c r="C7" s="3" t="s">
        <v>14</v>
      </c>
      <c r="D7" s="10">
        <v>3000000</v>
      </c>
      <c r="E7" s="11"/>
      <c r="F7" s="11"/>
      <c r="G7" s="11"/>
      <c r="H7" s="11"/>
      <c r="I7" s="11"/>
      <c r="J7" s="11"/>
      <c r="K7" s="11"/>
      <c r="L7" s="12">
        <f t="shared" si="0"/>
        <v>3000000</v>
      </c>
    </row>
    <row r="8" spans="1:12" x14ac:dyDescent="0.45">
      <c r="A8" s="3" t="s">
        <v>7</v>
      </c>
      <c r="B8" s="3" t="s">
        <v>9</v>
      </c>
      <c r="C8" s="3" t="s">
        <v>14</v>
      </c>
      <c r="D8" s="10">
        <v>150000</v>
      </c>
      <c r="E8" s="11"/>
      <c r="F8" s="11"/>
      <c r="G8" s="11"/>
      <c r="H8" s="11">
        <v>20000</v>
      </c>
      <c r="I8" s="11">
        <v>20000</v>
      </c>
      <c r="J8" s="11"/>
      <c r="K8" s="11"/>
      <c r="L8" s="12">
        <f t="shared" si="0"/>
        <v>190000</v>
      </c>
    </row>
    <row r="9" spans="1:12" x14ac:dyDescent="0.45">
      <c r="A9" s="3" t="s">
        <v>10</v>
      </c>
      <c r="B9" s="3" t="s">
        <v>8</v>
      </c>
      <c r="C9" s="3" t="s">
        <v>14</v>
      </c>
      <c r="D9" s="10">
        <v>900000</v>
      </c>
      <c r="E9" s="11"/>
      <c r="F9" s="11"/>
      <c r="G9" s="11"/>
      <c r="H9" s="11"/>
      <c r="I9" s="11"/>
      <c r="J9" s="11"/>
      <c r="K9" s="11"/>
      <c r="L9" s="12">
        <f t="shared" si="0"/>
        <v>900000</v>
      </c>
    </row>
    <row r="10" spans="1:12" x14ac:dyDescent="0.45">
      <c r="A10" s="3" t="s">
        <v>10</v>
      </c>
      <c r="B10" s="3" t="s">
        <v>9</v>
      </c>
      <c r="C10" s="3" t="s">
        <v>14</v>
      </c>
      <c r="D10" s="10">
        <v>26000</v>
      </c>
      <c r="E10" s="11">
        <v>1000</v>
      </c>
      <c r="F10" s="11">
        <v>2000</v>
      </c>
      <c r="G10" s="11">
        <v>1000</v>
      </c>
      <c r="H10" s="11">
        <v>20000</v>
      </c>
      <c r="I10" s="11"/>
      <c r="J10" s="11"/>
      <c r="K10" s="11"/>
      <c r="L10" s="12">
        <f t="shared" si="0"/>
        <v>50000</v>
      </c>
    </row>
    <row r="11" spans="1:12" x14ac:dyDescent="0.45">
      <c r="A11" s="3" t="s">
        <v>3</v>
      </c>
      <c r="B11" s="3" t="s">
        <v>8</v>
      </c>
      <c r="C11" s="3" t="s">
        <v>14</v>
      </c>
      <c r="D11" s="10">
        <v>1500000</v>
      </c>
      <c r="E11" s="11"/>
      <c r="F11" s="11"/>
      <c r="G11" s="11"/>
      <c r="H11" s="11"/>
      <c r="I11" s="11"/>
      <c r="J11" s="11"/>
      <c r="K11" s="11"/>
      <c r="L11" s="12">
        <f t="shared" si="0"/>
        <v>1500000</v>
      </c>
    </row>
    <row r="12" spans="1:12" x14ac:dyDescent="0.45">
      <c r="A12" s="3" t="s">
        <v>3</v>
      </c>
      <c r="B12" s="3" t="s">
        <v>9</v>
      </c>
      <c r="C12" s="3" t="s">
        <v>14</v>
      </c>
      <c r="D12" s="10">
        <v>705000</v>
      </c>
      <c r="E12" s="11">
        <v>5000</v>
      </c>
      <c r="F12" s="11"/>
      <c r="G12" s="11">
        <v>10000</v>
      </c>
      <c r="H12" s="11">
        <v>50000</v>
      </c>
      <c r="I12" s="11">
        <v>30000</v>
      </c>
      <c r="J12" s="11"/>
      <c r="K12" s="11"/>
      <c r="L12" s="12">
        <f t="shared" si="0"/>
        <v>800000</v>
      </c>
    </row>
    <row r="13" spans="1:12" x14ac:dyDescent="0.45">
      <c r="A13" s="3" t="s">
        <v>7</v>
      </c>
      <c r="B13" s="3" t="s">
        <v>4</v>
      </c>
      <c r="C13" s="3" t="s">
        <v>13</v>
      </c>
      <c r="D13" s="10">
        <v>508</v>
      </c>
      <c r="E13" s="11"/>
      <c r="F13" s="11"/>
      <c r="G13" s="11"/>
      <c r="H13" s="11"/>
      <c r="I13" s="11"/>
      <c r="J13" s="11"/>
      <c r="K13" s="11"/>
      <c r="L13" s="12">
        <f t="shared" si="0"/>
        <v>508</v>
      </c>
    </row>
    <row r="14" spans="1:12" x14ac:dyDescent="0.45">
      <c r="A14" s="3" t="s">
        <v>7</v>
      </c>
      <c r="B14" s="3" t="s">
        <v>6</v>
      </c>
      <c r="C14" s="3" t="s">
        <v>13</v>
      </c>
      <c r="D14" s="10">
        <v>400</v>
      </c>
      <c r="E14" s="11"/>
      <c r="F14" s="11"/>
      <c r="G14" s="11"/>
      <c r="H14" s="11"/>
      <c r="I14" s="11"/>
      <c r="J14" s="11"/>
      <c r="K14" s="11"/>
      <c r="L14" s="12">
        <f t="shared" si="0"/>
        <v>400</v>
      </c>
    </row>
    <row r="15" spans="1:12" x14ac:dyDescent="0.45">
      <c r="A15" s="3" t="s">
        <v>11</v>
      </c>
      <c r="B15" s="3" t="s">
        <v>4</v>
      </c>
      <c r="C15" s="3" t="s">
        <v>13</v>
      </c>
      <c r="D15" s="10">
        <v>1081</v>
      </c>
      <c r="E15" s="11"/>
      <c r="F15" s="11"/>
      <c r="G15" s="11"/>
      <c r="H15" s="11"/>
      <c r="I15" s="11"/>
      <c r="J15" s="11"/>
      <c r="K15" s="11"/>
      <c r="L15" s="12">
        <f t="shared" si="0"/>
        <v>1081</v>
      </c>
    </row>
    <row r="16" spans="1:12" x14ac:dyDescent="0.45">
      <c r="A16" s="3" t="s">
        <v>10</v>
      </c>
      <c r="B16" s="3" t="s">
        <v>12</v>
      </c>
      <c r="C16" s="3" t="s">
        <v>13</v>
      </c>
      <c r="D16" s="10">
        <v>362</v>
      </c>
      <c r="E16" s="11"/>
      <c r="F16" s="11"/>
      <c r="G16" s="11"/>
      <c r="H16" s="11"/>
      <c r="I16" s="11"/>
      <c r="J16" s="11"/>
      <c r="K16" s="11"/>
      <c r="L16" s="12">
        <f t="shared" si="0"/>
        <v>362</v>
      </c>
    </row>
    <row r="18" spans="1:12" ht="21" x14ac:dyDescent="0.45">
      <c r="A18" s="2">
        <v>2021</v>
      </c>
      <c r="B18" s="2"/>
      <c r="C18" s="2"/>
      <c r="D18" s="9" t="s">
        <v>16</v>
      </c>
      <c r="E18" s="9" t="s">
        <v>17</v>
      </c>
      <c r="F18" s="9" t="s">
        <v>18</v>
      </c>
      <c r="G18" s="9" t="s">
        <v>19</v>
      </c>
      <c r="H18" s="9" t="s">
        <v>20</v>
      </c>
      <c r="I18" s="9" t="s">
        <v>21</v>
      </c>
      <c r="J18" s="9" t="s">
        <v>22</v>
      </c>
      <c r="K18" s="9" t="s">
        <v>35</v>
      </c>
      <c r="L18" s="9" t="s">
        <v>36</v>
      </c>
    </row>
    <row r="19" spans="1:12" ht="54.4" customHeight="1" x14ac:dyDescent="0.45">
      <c r="A19" s="4" t="s">
        <v>1</v>
      </c>
      <c r="B19" s="4" t="s">
        <v>2</v>
      </c>
      <c r="C19" s="4" t="s">
        <v>15</v>
      </c>
      <c r="D19" s="9"/>
      <c r="E19" s="9"/>
      <c r="F19" s="9"/>
      <c r="G19" s="9"/>
      <c r="H19" s="9"/>
      <c r="I19" s="9"/>
      <c r="J19" s="9"/>
      <c r="K19" s="9"/>
      <c r="L19" s="9"/>
    </row>
    <row r="20" spans="1:12" x14ac:dyDescent="0.45">
      <c r="A20" s="3" t="s">
        <v>3</v>
      </c>
      <c r="B20" s="3" t="s">
        <v>4</v>
      </c>
      <c r="C20" s="3" t="s">
        <v>13</v>
      </c>
      <c r="D20" s="10">
        <v>1450</v>
      </c>
      <c r="E20" s="11"/>
      <c r="F20" s="11"/>
      <c r="G20" s="11"/>
      <c r="H20" s="11"/>
      <c r="I20" s="11"/>
      <c r="J20" s="11"/>
      <c r="K20" s="11"/>
      <c r="L20" s="12">
        <f>SUM(D20:J20)</f>
        <v>1450</v>
      </c>
    </row>
    <row r="21" spans="1:12" x14ac:dyDescent="0.45">
      <c r="A21" s="3" t="s">
        <v>3</v>
      </c>
      <c r="B21" s="3" t="s">
        <v>6</v>
      </c>
      <c r="C21" s="3" t="s">
        <v>13</v>
      </c>
      <c r="D21" s="10">
        <v>111753</v>
      </c>
      <c r="E21" s="11">
        <v>505</v>
      </c>
      <c r="F21" s="11">
        <v>1076</v>
      </c>
      <c r="G21" s="11"/>
      <c r="H21" s="11">
        <v>5798</v>
      </c>
      <c r="I21" s="11">
        <v>5343</v>
      </c>
      <c r="J21" s="11">
        <v>512</v>
      </c>
      <c r="K21" s="11"/>
      <c r="L21" s="12">
        <f>SUM(D21:J21)</f>
        <v>124987</v>
      </c>
    </row>
    <row r="22" spans="1:12" x14ac:dyDescent="0.45">
      <c r="A22" s="3" t="s">
        <v>3</v>
      </c>
      <c r="B22" s="3" t="s">
        <v>5</v>
      </c>
      <c r="C22" s="3" t="s">
        <v>13</v>
      </c>
      <c r="D22" s="10">
        <v>110213</v>
      </c>
      <c r="E22" s="11"/>
      <c r="F22" s="11"/>
      <c r="G22" s="11">
        <v>583</v>
      </c>
      <c r="H22" s="11">
        <v>3043</v>
      </c>
      <c r="I22" s="11"/>
      <c r="J22" s="11"/>
      <c r="K22" s="11"/>
      <c r="L22" s="12">
        <f>SUM(D22:J22)</f>
        <v>113839</v>
      </c>
    </row>
    <row r="23" spans="1:12" x14ac:dyDescent="0.45">
      <c r="A23" s="3" t="s">
        <v>7</v>
      </c>
      <c r="B23" s="3" t="s">
        <v>8</v>
      </c>
      <c r="C23" s="3" t="s">
        <v>14</v>
      </c>
      <c r="D23" s="10">
        <v>5000000</v>
      </c>
      <c r="E23" s="11"/>
      <c r="F23" s="11"/>
      <c r="G23" s="11"/>
      <c r="H23" s="11"/>
      <c r="I23" s="11"/>
      <c r="J23" s="11"/>
      <c r="K23" s="11"/>
      <c r="L23" s="12">
        <f>SUM(D23:J23)</f>
        <v>5000000</v>
      </c>
    </row>
    <row r="24" spans="1:12" x14ac:dyDescent="0.45">
      <c r="A24" s="3" t="s">
        <v>10</v>
      </c>
      <c r="B24" s="3" t="s">
        <v>8</v>
      </c>
      <c r="C24" s="3" t="s">
        <v>14</v>
      </c>
      <c r="D24" s="10">
        <v>600000</v>
      </c>
      <c r="E24" s="11"/>
      <c r="F24" s="11"/>
      <c r="G24" s="11"/>
      <c r="H24" s="11"/>
      <c r="I24" s="11"/>
      <c r="J24" s="11"/>
      <c r="K24" s="11"/>
      <c r="L24" s="12">
        <f>SUM(D24:J24)</f>
        <v>600000</v>
      </c>
    </row>
    <row r="25" spans="1:12" x14ac:dyDescent="0.45">
      <c r="A25" s="3" t="s">
        <v>10</v>
      </c>
      <c r="B25" s="3" t="s">
        <v>9</v>
      </c>
      <c r="C25" s="3" t="s">
        <v>14</v>
      </c>
      <c r="D25" s="10">
        <v>57000</v>
      </c>
      <c r="E25" s="11">
        <v>1000</v>
      </c>
      <c r="F25" s="11">
        <v>2000</v>
      </c>
      <c r="G25" s="11"/>
      <c r="H25" s="11">
        <v>10000</v>
      </c>
      <c r="I25" s="11">
        <v>5000</v>
      </c>
      <c r="J25" s="11"/>
      <c r="K25" s="11"/>
      <c r="L25" s="12">
        <f>SUM(D25:J25)</f>
        <v>75000</v>
      </c>
    </row>
    <row r="26" spans="1:12" x14ac:dyDescent="0.45">
      <c r="A26" s="3" t="s">
        <v>3</v>
      </c>
      <c r="B26" s="3" t="s">
        <v>8</v>
      </c>
      <c r="C26" s="3" t="s">
        <v>14</v>
      </c>
      <c r="D26" s="10">
        <v>9000000</v>
      </c>
      <c r="E26" s="11"/>
      <c r="F26" s="11"/>
      <c r="G26" s="11"/>
      <c r="H26" s="11"/>
      <c r="I26" s="11"/>
      <c r="J26" s="11"/>
      <c r="K26" s="11"/>
      <c r="L26" s="12">
        <f>SUM(D26:J26)</f>
        <v>9000000</v>
      </c>
    </row>
    <row r="27" spans="1:12" x14ac:dyDescent="0.45">
      <c r="A27" s="3" t="s">
        <v>10</v>
      </c>
      <c r="B27" s="3" t="s">
        <v>12</v>
      </c>
      <c r="C27" s="3" t="s">
        <v>13</v>
      </c>
      <c r="D27" s="10">
        <v>543</v>
      </c>
      <c r="E27" s="11"/>
      <c r="F27" s="11"/>
      <c r="G27" s="11"/>
      <c r="H27" s="11"/>
      <c r="I27" s="11"/>
      <c r="J27" s="11"/>
      <c r="K27" s="11"/>
      <c r="L27" s="12">
        <f>SUM(D27:J27)</f>
        <v>543</v>
      </c>
    </row>
    <row r="28" spans="1:12" x14ac:dyDescent="0.45">
      <c r="A28" s="3" t="s">
        <v>10</v>
      </c>
      <c r="B28" s="3" t="s">
        <v>6</v>
      </c>
      <c r="C28" s="3" t="s">
        <v>13</v>
      </c>
      <c r="D28" s="10">
        <v>300</v>
      </c>
      <c r="E28" s="11"/>
      <c r="F28" s="11"/>
      <c r="G28" s="11"/>
      <c r="H28" s="11"/>
      <c r="I28" s="11"/>
      <c r="J28" s="11"/>
      <c r="K28" s="11"/>
      <c r="L28" s="12">
        <f>SUM(D28:J28)</f>
        <v>300</v>
      </c>
    </row>
    <row r="29" spans="1:12" s="5" customFormat="1" x14ac:dyDescent="0.45">
      <c r="A29" s="3" t="s">
        <v>11</v>
      </c>
      <c r="B29" s="3" t="s">
        <v>4</v>
      </c>
      <c r="C29" s="3" t="s">
        <v>13</v>
      </c>
      <c r="D29" s="10"/>
      <c r="E29" s="11"/>
      <c r="F29" s="11"/>
      <c r="G29" s="11"/>
      <c r="H29" s="11">
        <v>1520</v>
      </c>
      <c r="I29" s="11">
        <v>500</v>
      </c>
      <c r="J29" s="11"/>
      <c r="K29" s="11"/>
      <c r="L29" s="12">
        <f>SUM(D29:J29)</f>
        <v>2020</v>
      </c>
    </row>
    <row r="30" spans="1:12" x14ac:dyDescent="0.45">
      <c r="A30" s="3" t="s">
        <v>11</v>
      </c>
      <c r="B30" s="3" t="s">
        <v>23</v>
      </c>
      <c r="C30" s="3" t="s">
        <v>13</v>
      </c>
      <c r="D30" s="10">
        <v>204</v>
      </c>
      <c r="E30" s="11"/>
      <c r="F30" s="11"/>
      <c r="G30" s="11"/>
      <c r="H30" s="11"/>
      <c r="I30" s="11"/>
      <c r="J30" s="11"/>
      <c r="K30" s="11"/>
      <c r="L30" s="12">
        <f>SUM(D30:J30)</f>
        <v>204</v>
      </c>
    </row>
    <row r="31" spans="1:12" x14ac:dyDescent="0.45">
      <c r="A31" s="3" t="s">
        <v>24</v>
      </c>
      <c r="B31" s="3" t="s">
        <v>8</v>
      </c>
      <c r="C31" s="3" t="s">
        <v>14</v>
      </c>
      <c r="D31" s="10">
        <v>10000</v>
      </c>
      <c r="E31" s="11"/>
      <c r="F31" s="11"/>
      <c r="G31" s="11"/>
      <c r="H31" s="11"/>
      <c r="I31" s="11"/>
      <c r="J31" s="11"/>
      <c r="K31" s="11"/>
      <c r="L31" s="12">
        <f>SUM(D31:J31)</f>
        <v>10000</v>
      </c>
    </row>
    <row r="32" spans="1:12" x14ac:dyDescent="0.45">
      <c r="A32" s="3" t="s">
        <v>27</v>
      </c>
      <c r="B32" s="3" t="s">
        <v>8</v>
      </c>
      <c r="C32" s="3" t="s">
        <v>14</v>
      </c>
      <c r="D32" s="10">
        <v>500000</v>
      </c>
      <c r="E32" s="11"/>
      <c r="F32" s="11"/>
      <c r="G32" s="11"/>
      <c r="H32" s="11"/>
      <c r="I32" s="11"/>
      <c r="J32" s="11"/>
      <c r="K32" s="11"/>
      <c r="L32" s="12">
        <f>SUM(D32:J32)</f>
        <v>500000</v>
      </c>
    </row>
    <row r="33" spans="1:12" x14ac:dyDescent="0.45">
      <c r="A33" s="3" t="s">
        <v>11</v>
      </c>
      <c r="B33" s="3" t="s">
        <v>8</v>
      </c>
      <c r="C33" s="3" t="s">
        <v>14</v>
      </c>
      <c r="D33" s="10">
        <v>120000</v>
      </c>
      <c r="E33" s="11"/>
      <c r="F33" s="11"/>
      <c r="G33" s="11"/>
      <c r="H33" s="11"/>
      <c r="I33" s="11"/>
      <c r="J33" s="11"/>
      <c r="K33" s="11"/>
      <c r="L33" s="12">
        <f>SUM(D33:J33)</f>
        <v>120000</v>
      </c>
    </row>
    <row r="34" spans="1:12" x14ac:dyDescent="0.45">
      <c r="A34" s="3" t="s">
        <v>27</v>
      </c>
      <c r="B34" s="3" t="s">
        <v>6</v>
      </c>
      <c r="C34" s="3" t="s">
        <v>13</v>
      </c>
      <c r="D34" s="10">
        <v>548</v>
      </c>
      <c r="E34" s="11"/>
      <c r="F34" s="11"/>
      <c r="G34" s="11"/>
      <c r="H34" s="11"/>
      <c r="I34" s="11"/>
      <c r="J34" s="11"/>
      <c r="K34" s="11"/>
      <c r="L34" s="12">
        <f>SUM(D34:J34)</f>
        <v>548</v>
      </c>
    </row>
    <row r="35" spans="1:12" x14ac:dyDescent="0.45">
      <c r="A35" s="3" t="s">
        <v>3</v>
      </c>
      <c r="B35" s="3" t="s">
        <v>23</v>
      </c>
      <c r="C35" s="3" t="s">
        <v>13</v>
      </c>
      <c r="D35" s="10">
        <v>300</v>
      </c>
      <c r="E35" s="11"/>
      <c r="F35" s="11"/>
      <c r="G35" s="11"/>
      <c r="H35" s="11"/>
      <c r="I35" s="11"/>
      <c r="J35" s="11"/>
      <c r="K35" s="11"/>
      <c r="L35" s="12">
        <f>SUM(D35:J35)</f>
        <v>300</v>
      </c>
    </row>
    <row r="36" spans="1:12" x14ac:dyDescent="0.45">
      <c r="A36" s="3" t="s">
        <v>26</v>
      </c>
      <c r="B36" s="3" t="s">
        <v>6</v>
      </c>
      <c r="C36" s="3" t="s">
        <v>13</v>
      </c>
      <c r="D36" s="10">
        <v>450</v>
      </c>
      <c r="E36" s="11"/>
      <c r="F36" s="11"/>
      <c r="G36" s="11"/>
      <c r="H36" s="11"/>
      <c r="I36" s="11"/>
      <c r="J36" s="11"/>
      <c r="K36" s="11"/>
      <c r="L36" s="12">
        <f>SUM(D36:J36)</f>
        <v>450</v>
      </c>
    </row>
    <row r="38" spans="1:12" ht="21" x14ac:dyDescent="0.45">
      <c r="A38" s="2">
        <v>2022</v>
      </c>
      <c r="B38" s="2"/>
      <c r="C38" s="2"/>
      <c r="D38" s="9" t="s">
        <v>16</v>
      </c>
      <c r="E38" s="9" t="s">
        <v>17</v>
      </c>
      <c r="F38" s="9" t="s">
        <v>18</v>
      </c>
      <c r="G38" s="9" t="s">
        <v>19</v>
      </c>
      <c r="H38" s="9" t="s">
        <v>20</v>
      </c>
      <c r="I38" s="9" t="s">
        <v>21</v>
      </c>
      <c r="J38" s="9" t="s">
        <v>22</v>
      </c>
      <c r="K38" s="9" t="s">
        <v>35</v>
      </c>
      <c r="L38" s="9" t="s">
        <v>36</v>
      </c>
    </row>
    <row r="39" spans="1:12" ht="60.4" customHeight="1" x14ac:dyDescent="0.45">
      <c r="A39" s="4" t="s">
        <v>1</v>
      </c>
      <c r="B39" s="4" t="s">
        <v>2</v>
      </c>
      <c r="C39" s="4" t="s">
        <v>15</v>
      </c>
      <c r="D39" s="9"/>
      <c r="E39" s="9"/>
      <c r="F39" s="9"/>
      <c r="G39" s="9"/>
      <c r="H39" s="9"/>
      <c r="I39" s="9"/>
      <c r="J39" s="9"/>
      <c r="K39" s="9"/>
      <c r="L39" s="9"/>
    </row>
    <row r="40" spans="1:12" x14ac:dyDescent="0.45">
      <c r="A40" s="3" t="s">
        <v>3</v>
      </c>
      <c r="B40" s="3" t="s">
        <v>6</v>
      </c>
      <c r="C40" s="6" t="s">
        <v>13</v>
      </c>
      <c r="D40" s="10">
        <v>28524</v>
      </c>
      <c r="E40" s="11">
        <v>503</v>
      </c>
      <c r="F40" s="11">
        <v>566</v>
      </c>
      <c r="G40" s="11">
        <v>584</v>
      </c>
      <c r="H40" s="11">
        <v>9615</v>
      </c>
      <c r="I40" s="11">
        <v>3532</v>
      </c>
      <c r="J40" s="11">
        <v>508</v>
      </c>
      <c r="K40" s="11"/>
      <c r="L40" s="12">
        <f t="shared" ref="L40:L59" si="1">SUM(D40:J40)</f>
        <v>43832</v>
      </c>
    </row>
    <row r="41" spans="1:12" x14ac:dyDescent="0.45">
      <c r="A41" s="3" t="s">
        <v>3</v>
      </c>
      <c r="B41" s="3" t="s">
        <v>5</v>
      </c>
      <c r="C41" s="6" t="s">
        <v>13</v>
      </c>
      <c r="D41" s="10">
        <v>85558</v>
      </c>
      <c r="E41" s="11"/>
      <c r="F41" s="11"/>
      <c r="G41" s="11"/>
      <c r="H41" s="11"/>
      <c r="I41" s="11"/>
      <c r="J41" s="11"/>
      <c r="K41" s="11"/>
      <c r="L41" s="12">
        <f t="shared" si="1"/>
        <v>85558</v>
      </c>
    </row>
    <row r="42" spans="1:12" x14ac:dyDescent="0.45">
      <c r="A42" s="3" t="s">
        <v>7</v>
      </c>
      <c r="B42" s="3" t="s">
        <v>8</v>
      </c>
      <c r="C42" s="6" t="s">
        <v>14</v>
      </c>
      <c r="D42" s="10">
        <v>2200000</v>
      </c>
      <c r="E42" s="11"/>
      <c r="F42" s="11"/>
      <c r="G42" s="11"/>
      <c r="H42" s="11"/>
      <c r="I42" s="11"/>
      <c r="J42" s="11"/>
      <c r="K42" s="11"/>
      <c r="L42" s="12">
        <f t="shared" si="1"/>
        <v>2200000</v>
      </c>
    </row>
    <row r="43" spans="1:12" x14ac:dyDescent="0.45">
      <c r="A43" s="3" t="s">
        <v>7</v>
      </c>
      <c r="B43" s="3" t="s">
        <v>9</v>
      </c>
      <c r="C43" s="6" t="s">
        <v>14</v>
      </c>
      <c r="D43" s="10">
        <v>110000</v>
      </c>
      <c r="E43" s="11"/>
      <c r="F43" s="11"/>
      <c r="G43" s="11"/>
      <c r="H43" s="11">
        <v>20000</v>
      </c>
      <c r="I43" s="11">
        <v>30000</v>
      </c>
      <c r="J43" s="11"/>
      <c r="K43" s="11"/>
      <c r="L43" s="12">
        <f t="shared" si="1"/>
        <v>160000</v>
      </c>
    </row>
    <row r="44" spans="1:12" x14ac:dyDescent="0.45">
      <c r="A44" s="3" t="s">
        <v>10</v>
      </c>
      <c r="B44" s="3" t="s">
        <v>8</v>
      </c>
      <c r="C44" s="6" t="s">
        <v>14</v>
      </c>
      <c r="D44" s="10">
        <v>300000</v>
      </c>
      <c r="E44" s="11"/>
      <c r="F44" s="11"/>
      <c r="G44" s="11"/>
      <c r="H44" s="11"/>
      <c r="I44" s="11"/>
      <c r="J44" s="11"/>
      <c r="K44" s="11"/>
      <c r="L44" s="12">
        <f t="shared" si="1"/>
        <v>300000</v>
      </c>
    </row>
    <row r="45" spans="1:12" x14ac:dyDescent="0.45">
      <c r="A45" s="3" t="s">
        <v>10</v>
      </c>
      <c r="B45" s="3" t="s">
        <v>9</v>
      </c>
      <c r="C45" s="6" t="s">
        <v>14</v>
      </c>
      <c r="D45" s="10">
        <v>73000</v>
      </c>
      <c r="E45" s="11">
        <v>1000</v>
      </c>
      <c r="F45" s="11">
        <v>2000</v>
      </c>
      <c r="G45" s="11"/>
      <c r="H45" s="11">
        <v>10000</v>
      </c>
      <c r="I45" s="11">
        <v>5000</v>
      </c>
      <c r="J45" s="11"/>
      <c r="K45" s="11"/>
      <c r="L45" s="12">
        <f t="shared" si="1"/>
        <v>91000</v>
      </c>
    </row>
    <row r="46" spans="1:12" x14ac:dyDescent="0.45">
      <c r="A46" s="3" t="s">
        <v>7</v>
      </c>
      <c r="B46" s="3" t="s">
        <v>4</v>
      </c>
      <c r="C46" s="3" t="s">
        <v>13</v>
      </c>
      <c r="D46" s="10">
        <v>100</v>
      </c>
      <c r="E46" s="11"/>
      <c r="F46" s="11"/>
      <c r="G46" s="11"/>
      <c r="H46" s="11"/>
      <c r="I46" s="11"/>
      <c r="J46" s="11"/>
      <c r="K46" s="11"/>
      <c r="L46" s="12">
        <f t="shared" si="1"/>
        <v>100</v>
      </c>
    </row>
    <row r="47" spans="1:12" x14ac:dyDescent="0.45">
      <c r="A47" s="3" t="s">
        <v>10</v>
      </c>
      <c r="B47" s="3" t="s">
        <v>4</v>
      </c>
      <c r="C47" s="3" t="s">
        <v>13</v>
      </c>
      <c r="D47" s="10">
        <v>1844</v>
      </c>
      <c r="E47" s="11"/>
      <c r="F47" s="11"/>
      <c r="G47" s="11"/>
      <c r="H47" s="11"/>
      <c r="I47" s="11"/>
      <c r="J47" s="11"/>
      <c r="K47" s="11"/>
      <c r="L47" s="12">
        <f t="shared" si="1"/>
        <v>1844</v>
      </c>
    </row>
    <row r="48" spans="1:12" s="5" customFormat="1" x14ac:dyDescent="0.45">
      <c r="A48" s="3" t="s">
        <v>11</v>
      </c>
      <c r="B48" s="3" t="s">
        <v>4</v>
      </c>
      <c r="C48" s="3" t="s">
        <v>13</v>
      </c>
      <c r="D48" s="10"/>
      <c r="E48" s="11"/>
      <c r="F48" s="11"/>
      <c r="G48" s="11"/>
      <c r="H48" s="11">
        <v>1531</v>
      </c>
      <c r="I48" s="11">
        <v>500</v>
      </c>
      <c r="J48" s="11"/>
      <c r="K48" s="11"/>
      <c r="L48" s="12">
        <f t="shared" si="1"/>
        <v>2031</v>
      </c>
    </row>
    <row r="49" spans="1:12" x14ac:dyDescent="0.45">
      <c r="A49" s="3" t="s">
        <v>11</v>
      </c>
      <c r="B49" s="3" t="s">
        <v>5</v>
      </c>
      <c r="C49" s="3" t="s">
        <v>13</v>
      </c>
      <c r="D49" s="10">
        <v>587</v>
      </c>
      <c r="E49" s="11"/>
      <c r="F49" s="11"/>
      <c r="G49" s="11"/>
      <c r="H49" s="11"/>
      <c r="I49" s="11"/>
      <c r="J49" s="11"/>
      <c r="K49" s="11"/>
      <c r="L49" s="12">
        <f t="shared" si="1"/>
        <v>587</v>
      </c>
    </row>
    <row r="50" spans="1:12" s="5" customFormat="1" x14ac:dyDescent="0.45">
      <c r="A50" s="3" t="s">
        <v>10</v>
      </c>
      <c r="B50" s="3" t="s">
        <v>4</v>
      </c>
      <c r="C50" s="3" t="s">
        <v>13</v>
      </c>
      <c r="D50" s="10"/>
      <c r="E50" s="11"/>
      <c r="F50" s="11"/>
      <c r="G50" s="11"/>
      <c r="H50" s="11">
        <v>406</v>
      </c>
      <c r="I50" s="11">
        <v>248</v>
      </c>
      <c r="J50" s="11"/>
      <c r="K50" s="11"/>
      <c r="L50" s="12">
        <f t="shared" si="1"/>
        <v>654</v>
      </c>
    </row>
    <row r="51" spans="1:12" x14ac:dyDescent="0.45">
      <c r="A51" s="3" t="s">
        <v>10</v>
      </c>
      <c r="B51" s="3" t="s">
        <v>5</v>
      </c>
      <c r="C51" s="3" t="s">
        <v>13</v>
      </c>
      <c r="D51" s="10">
        <v>196</v>
      </c>
      <c r="E51" s="11"/>
      <c r="F51" s="11"/>
      <c r="G51" s="11"/>
      <c r="H51" s="11"/>
      <c r="I51" s="11"/>
      <c r="J51" s="11"/>
      <c r="K51" s="11"/>
      <c r="L51" s="12">
        <f t="shared" si="1"/>
        <v>196</v>
      </c>
    </row>
    <row r="52" spans="1:12" x14ac:dyDescent="0.45">
      <c r="A52" s="3" t="s">
        <v>10</v>
      </c>
      <c r="B52" s="3" t="s">
        <v>12</v>
      </c>
      <c r="C52" s="3" t="s">
        <v>13</v>
      </c>
      <c r="D52" s="10">
        <v>656</v>
      </c>
      <c r="E52" s="11"/>
      <c r="F52" s="11"/>
      <c r="G52" s="11"/>
      <c r="H52" s="11"/>
      <c r="I52" s="11"/>
      <c r="J52" s="11"/>
      <c r="K52" s="11"/>
      <c r="L52" s="12">
        <f t="shared" si="1"/>
        <v>656</v>
      </c>
    </row>
    <row r="53" spans="1:12" x14ac:dyDescent="0.45">
      <c r="A53" s="3" t="s">
        <v>11</v>
      </c>
      <c r="B53" s="3" t="s">
        <v>12</v>
      </c>
      <c r="C53" s="3" t="s">
        <v>13</v>
      </c>
      <c r="D53" s="10">
        <v>359</v>
      </c>
      <c r="E53" s="11"/>
      <c r="F53" s="11"/>
      <c r="G53" s="11"/>
      <c r="H53" s="11"/>
      <c r="I53" s="11"/>
      <c r="J53" s="11"/>
      <c r="K53" s="11"/>
      <c r="L53" s="12">
        <f t="shared" si="1"/>
        <v>359</v>
      </c>
    </row>
    <row r="54" spans="1:12" x14ac:dyDescent="0.45">
      <c r="A54" s="3" t="s">
        <v>28</v>
      </c>
      <c r="B54" s="3" t="s">
        <v>9</v>
      </c>
      <c r="C54" s="3" t="s">
        <v>14</v>
      </c>
      <c r="D54" s="10">
        <v>1000</v>
      </c>
      <c r="E54" s="11"/>
      <c r="F54" s="11"/>
      <c r="G54" s="11"/>
      <c r="H54" s="11"/>
      <c r="I54" s="11"/>
      <c r="J54" s="11"/>
      <c r="K54" s="11"/>
      <c r="L54" s="12">
        <f t="shared" si="1"/>
        <v>1000</v>
      </c>
    </row>
    <row r="55" spans="1:12" x14ac:dyDescent="0.45">
      <c r="A55" s="3" t="s">
        <v>3</v>
      </c>
      <c r="B55" s="3" t="s">
        <v>9</v>
      </c>
      <c r="C55" s="3" t="s">
        <v>14</v>
      </c>
      <c r="D55" s="10">
        <v>355000</v>
      </c>
      <c r="E55" s="11"/>
      <c r="F55" s="11"/>
      <c r="G55" s="11"/>
      <c r="H55" s="11"/>
      <c r="I55" s="11"/>
      <c r="J55" s="11"/>
      <c r="K55" s="11"/>
      <c r="L55" s="12">
        <f t="shared" si="1"/>
        <v>355000</v>
      </c>
    </row>
    <row r="56" spans="1:12" x14ac:dyDescent="0.45">
      <c r="A56" s="3" t="s">
        <v>29</v>
      </c>
      <c r="B56" s="3" t="s">
        <v>4</v>
      </c>
      <c r="C56" s="3" t="s">
        <v>13</v>
      </c>
      <c r="D56" s="10">
        <v>300</v>
      </c>
      <c r="E56" s="11"/>
      <c r="F56" s="11"/>
      <c r="G56" s="11"/>
      <c r="H56" s="11"/>
      <c r="I56" s="11"/>
      <c r="J56" s="11"/>
      <c r="K56" s="11"/>
      <c r="L56" s="12">
        <f t="shared" si="1"/>
        <v>300</v>
      </c>
    </row>
    <row r="57" spans="1:12" x14ac:dyDescent="0.45">
      <c r="A57" s="3" t="s">
        <v>30</v>
      </c>
      <c r="B57" s="3" t="s">
        <v>4</v>
      </c>
      <c r="C57" s="3" t="s">
        <v>13</v>
      </c>
      <c r="D57" s="10">
        <v>178</v>
      </c>
      <c r="E57" s="11"/>
      <c r="F57" s="11"/>
      <c r="G57" s="11"/>
      <c r="H57" s="11"/>
      <c r="I57" s="11"/>
      <c r="J57" s="11"/>
      <c r="K57" s="11"/>
      <c r="L57" s="12">
        <f t="shared" si="1"/>
        <v>178</v>
      </c>
    </row>
    <row r="58" spans="1:12" x14ac:dyDescent="0.45">
      <c r="A58" s="3" t="s">
        <v>26</v>
      </c>
      <c r="B58" s="3" t="s">
        <v>5</v>
      </c>
      <c r="C58" s="3" t="s">
        <v>13</v>
      </c>
      <c r="D58" s="10">
        <v>300</v>
      </c>
      <c r="E58" s="11"/>
      <c r="F58" s="11"/>
      <c r="G58" s="11"/>
      <c r="H58" s="11"/>
      <c r="I58" s="11"/>
      <c r="J58" s="11"/>
      <c r="K58" s="11"/>
      <c r="L58" s="12">
        <f t="shared" si="1"/>
        <v>300</v>
      </c>
    </row>
    <row r="59" spans="1:12" x14ac:dyDescent="0.45">
      <c r="A59" s="3" t="s">
        <v>31</v>
      </c>
      <c r="B59" s="3" t="s">
        <v>6</v>
      </c>
      <c r="C59" s="3" t="s">
        <v>13</v>
      </c>
      <c r="D59" s="10">
        <v>1500</v>
      </c>
      <c r="E59" s="11"/>
      <c r="F59" s="11"/>
      <c r="G59" s="11"/>
      <c r="H59" s="11"/>
      <c r="I59" s="11"/>
      <c r="J59" s="11"/>
      <c r="K59" s="11"/>
      <c r="L59" s="12">
        <f t="shared" si="1"/>
        <v>1500</v>
      </c>
    </row>
    <row r="61" spans="1:12" ht="21" x14ac:dyDescent="0.45">
      <c r="A61" s="2">
        <v>2023</v>
      </c>
      <c r="B61" s="2"/>
      <c r="C61" s="2"/>
      <c r="D61" s="9" t="s">
        <v>16</v>
      </c>
      <c r="E61" s="9" t="s">
        <v>17</v>
      </c>
      <c r="F61" s="9" t="s">
        <v>18</v>
      </c>
      <c r="G61" s="9" t="s">
        <v>19</v>
      </c>
      <c r="H61" s="9" t="s">
        <v>20</v>
      </c>
      <c r="I61" s="9" t="s">
        <v>21</v>
      </c>
      <c r="J61" s="9" t="s">
        <v>22</v>
      </c>
      <c r="K61" s="9" t="s">
        <v>35</v>
      </c>
      <c r="L61" s="9" t="s">
        <v>36</v>
      </c>
    </row>
    <row r="62" spans="1:12" ht="53.65" customHeight="1" x14ac:dyDescent="0.45">
      <c r="A62" s="4" t="s">
        <v>1</v>
      </c>
      <c r="B62" s="4" t="s">
        <v>2</v>
      </c>
      <c r="C62" s="4" t="s">
        <v>15</v>
      </c>
      <c r="D62" s="9"/>
      <c r="E62" s="9"/>
      <c r="F62" s="9"/>
      <c r="G62" s="9"/>
      <c r="H62" s="9"/>
      <c r="I62" s="9"/>
      <c r="J62" s="9"/>
      <c r="K62" s="9"/>
      <c r="L62" s="9"/>
    </row>
    <row r="63" spans="1:12" x14ac:dyDescent="0.45">
      <c r="A63" s="3" t="s">
        <v>3</v>
      </c>
      <c r="B63" s="3" t="s">
        <v>6</v>
      </c>
      <c r="C63" s="3" t="s">
        <v>13</v>
      </c>
      <c r="D63" s="10">
        <v>63614</v>
      </c>
      <c r="E63" s="11">
        <v>430</v>
      </c>
      <c r="F63" s="11">
        <v>432</v>
      </c>
      <c r="G63" s="11">
        <v>465</v>
      </c>
      <c r="H63" s="11">
        <v>6800</v>
      </c>
      <c r="I63" s="11">
        <v>3126</v>
      </c>
      <c r="J63" s="11">
        <v>820</v>
      </c>
      <c r="K63" s="11"/>
      <c r="L63" s="12">
        <f t="shared" ref="L63:L76" si="2">SUM(D63:J63)</f>
        <v>75687</v>
      </c>
    </row>
    <row r="64" spans="1:12" x14ac:dyDescent="0.45">
      <c r="A64" s="3" t="s">
        <v>3</v>
      </c>
      <c r="B64" s="3" t="s">
        <v>5</v>
      </c>
      <c r="C64" s="3" t="s">
        <v>13</v>
      </c>
      <c r="D64" s="10">
        <v>132630</v>
      </c>
      <c r="E64" s="11"/>
      <c r="F64" s="11"/>
      <c r="G64" s="11"/>
      <c r="H64" s="11">
        <v>1826</v>
      </c>
      <c r="I64" s="11"/>
      <c r="J64" s="11"/>
      <c r="K64" s="11"/>
      <c r="L64" s="12">
        <f t="shared" si="2"/>
        <v>134456</v>
      </c>
    </row>
    <row r="65" spans="1:12" x14ac:dyDescent="0.45">
      <c r="A65" s="3" t="s">
        <v>3</v>
      </c>
      <c r="B65" s="3" t="s">
        <v>23</v>
      </c>
      <c r="C65" s="3" t="s">
        <v>13</v>
      </c>
      <c r="D65" s="10">
        <v>1100</v>
      </c>
      <c r="E65" s="11"/>
      <c r="F65" s="11"/>
      <c r="G65" s="11"/>
      <c r="H65" s="11">
        <v>2959</v>
      </c>
      <c r="I65" s="11">
        <v>2579</v>
      </c>
      <c r="J65" s="11"/>
      <c r="K65" s="11"/>
      <c r="L65" s="12">
        <f t="shared" si="2"/>
        <v>6638</v>
      </c>
    </row>
    <row r="66" spans="1:12" x14ac:dyDescent="0.45">
      <c r="A66" s="3" t="s">
        <v>3</v>
      </c>
      <c r="B66" s="3" t="s">
        <v>8</v>
      </c>
      <c r="C66" s="3" t="s">
        <v>14</v>
      </c>
      <c r="D66" s="10">
        <v>4000000</v>
      </c>
      <c r="E66" s="11"/>
      <c r="F66" s="11"/>
      <c r="G66" s="11"/>
      <c r="H66" s="11"/>
      <c r="I66" s="11"/>
      <c r="J66" s="11"/>
      <c r="K66" s="11"/>
      <c r="L66" s="12">
        <f t="shared" si="2"/>
        <v>4000000</v>
      </c>
    </row>
    <row r="67" spans="1:12" x14ac:dyDescent="0.45">
      <c r="A67" s="3" t="s">
        <v>7</v>
      </c>
      <c r="B67" s="3" t="s">
        <v>8</v>
      </c>
      <c r="C67" s="3" t="s">
        <v>14</v>
      </c>
      <c r="D67" s="10">
        <v>3200000</v>
      </c>
      <c r="E67" s="11"/>
      <c r="F67" s="11"/>
      <c r="G67" s="11"/>
      <c r="H67" s="11"/>
      <c r="I67" s="11"/>
      <c r="J67" s="11"/>
      <c r="K67" s="11"/>
      <c r="L67" s="12">
        <f t="shared" si="2"/>
        <v>3200000</v>
      </c>
    </row>
    <row r="68" spans="1:12" x14ac:dyDescent="0.45">
      <c r="A68" s="3" t="s">
        <v>7</v>
      </c>
      <c r="B68" s="3" t="s">
        <v>9</v>
      </c>
      <c r="C68" s="3" t="s">
        <v>14</v>
      </c>
      <c r="D68" s="10">
        <v>65000</v>
      </c>
      <c r="E68" s="11"/>
      <c r="F68" s="11"/>
      <c r="G68" s="11"/>
      <c r="H68" s="11">
        <v>10000</v>
      </c>
      <c r="I68" s="11">
        <v>10000</v>
      </c>
      <c r="J68" s="11"/>
      <c r="K68" s="11"/>
      <c r="L68" s="12">
        <f t="shared" si="2"/>
        <v>85000</v>
      </c>
    </row>
    <row r="69" spans="1:12" x14ac:dyDescent="0.45">
      <c r="A69" s="3" t="s">
        <v>7</v>
      </c>
      <c r="B69" s="3" t="s">
        <v>4</v>
      </c>
      <c r="C69" s="3" t="s">
        <v>13</v>
      </c>
      <c r="D69" s="10">
        <v>124</v>
      </c>
      <c r="E69" s="11"/>
      <c r="F69" s="11"/>
      <c r="G69" s="11"/>
      <c r="H69" s="11"/>
      <c r="I69" s="11"/>
      <c r="J69" s="11"/>
      <c r="K69" s="11"/>
      <c r="L69" s="12">
        <f t="shared" si="2"/>
        <v>124</v>
      </c>
    </row>
    <row r="70" spans="1:12" x14ac:dyDescent="0.45">
      <c r="A70" s="3" t="s">
        <v>10</v>
      </c>
      <c r="B70" s="3" t="s">
        <v>8</v>
      </c>
      <c r="C70" s="3" t="s">
        <v>14</v>
      </c>
      <c r="D70" s="10">
        <v>400000</v>
      </c>
      <c r="E70" s="11"/>
      <c r="F70" s="11"/>
      <c r="G70" s="11"/>
      <c r="H70" s="11">
        <v>10000</v>
      </c>
      <c r="I70" s="11">
        <v>100000</v>
      </c>
      <c r="J70" s="11"/>
      <c r="K70" s="11"/>
      <c r="L70" s="12">
        <f t="shared" si="2"/>
        <v>510000</v>
      </c>
    </row>
    <row r="71" spans="1:12" x14ac:dyDescent="0.45">
      <c r="A71" s="3" t="s">
        <v>10</v>
      </c>
      <c r="B71" s="3" t="s">
        <v>9</v>
      </c>
      <c r="C71" s="3" t="s">
        <v>14</v>
      </c>
      <c r="D71" s="10">
        <v>50000</v>
      </c>
      <c r="E71" s="11">
        <v>2000</v>
      </c>
      <c r="F71" s="11">
        <v>4000</v>
      </c>
      <c r="G71" s="11"/>
      <c r="H71" s="11">
        <v>12000</v>
      </c>
      <c r="I71" s="11"/>
      <c r="J71" s="11"/>
      <c r="K71" s="11"/>
      <c r="L71" s="12">
        <f t="shared" si="2"/>
        <v>68000</v>
      </c>
    </row>
    <row r="72" spans="1:12" x14ac:dyDescent="0.45">
      <c r="A72" s="3" t="s">
        <v>10</v>
      </c>
      <c r="B72" s="3" t="s">
        <v>4</v>
      </c>
      <c r="C72" s="3" t="s">
        <v>13</v>
      </c>
      <c r="D72" s="10">
        <v>287</v>
      </c>
      <c r="E72" s="11"/>
      <c r="F72" s="11"/>
      <c r="G72" s="11"/>
      <c r="H72" s="11">
        <v>268</v>
      </c>
      <c r="I72" s="11">
        <v>272</v>
      </c>
      <c r="J72" s="11"/>
      <c r="K72" s="11"/>
      <c r="L72" s="12">
        <f t="shared" si="2"/>
        <v>827</v>
      </c>
    </row>
    <row r="73" spans="1:12" x14ac:dyDescent="0.45">
      <c r="A73" s="3" t="s">
        <v>10</v>
      </c>
      <c r="B73" s="3" t="s">
        <v>12</v>
      </c>
      <c r="C73" s="3" t="s">
        <v>13</v>
      </c>
      <c r="D73" s="10">
        <v>911</v>
      </c>
      <c r="E73" s="11"/>
      <c r="F73" s="11"/>
      <c r="G73" s="11"/>
      <c r="H73" s="11"/>
      <c r="I73" s="11"/>
      <c r="J73" s="11"/>
      <c r="K73" s="11"/>
      <c r="L73" s="12">
        <f t="shared" si="2"/>
        <v>911</v>
      </c>
    </row>
    <row r="74" spans="1:12" x14ac:dyDescent="0.45">
      <c r="A74" s="3" t="s">
        <v>11</v>
      </c>
      <c r="B74" s="3" t="s">
        <v>8</v>
      </c>
      <c r="C74" s="3" t="s">
        <v>14</v>
      </c>
      <c r="D74" s="10">
        <v>700000</v>
      </c>
      <c r="E74" s="11"/>
      <c r="F74" s="11"/>
      <c r="G74" s="11"/>
      <c r="H74" s="11"/>
      <c r="I74" s="11"/>
      <c r="J74" s="11"/>
      <c r="K74" s="11"/>
      <c r="L74" s="12">
        <f t="shared" si="2"/>
        <v>700000</v>
      </c>
    </row>
    <row r="75" spans="1:12" s="5" customFormat="1" x14ac:dyDescent="0.45">
      <c r="A75" s="3" t="s">
        <v>11</v>
      </c>
      <c r="B75" s="3" t="s">
        <v>4</v>
      </c>
      <c r="C75" s="3" t="s">
        <v>13</v>
      </c>
      <c r="D75" s="10"/>
      <c r="E75" s="11"/>
      <c r="F75" s="11"/>
      <c r="G75" s="11"/>
      <c r="H75" s="11">
        <v>1498</v>
      </c>
      <c r="I75" s="11">
        <v>500</v>
      </c>
      <c r="J75" s="11"/>
      <c r="K75" s="11"/>
      <c r="L75" s="12">
        <f t="shared" si="2"/>
        <v>1998</v>
      </c>
    </row>
    <row r="76" spans="1:12" x14ac:dyDescent="0.45">
      <c r="A76" s="3" t="s">
        <v>11</v>
      </c>
      <c r="B76" s="3" t="s">
        <v>5</v>
      </c>
      <c r="C76" s="3" t="s">
        <v>13</v>
      </c>
      <c r="D76" s="10">
        <v>975</v>
      </c>
      <c r="E76" s="11"/>
      <c r="F76" s="11"/>
      <c r="G76" s="11"/>
      <c r="H76" s="11"/>
      <c r="I76" s="11"/>
      <c r="J76" s="11"/>
      <c r="K76" s="11"/>
      <c r="L76" s="12">
        <f t="shared" si="2"/>
        <v>975</v>
      </c>
    </row>
    <row r="78" spans="1:12" ht="21" x14ac:dyDescent="0.45">
      <c r="A78" s="2">
        <v>2024</v>
      </c>
      <c r="B78" s="2"/>
      <c r="C78" s="2"/>
      <c r="D78" s="9" t="s">
        <v>16</v>
      </c>
      <c r="E78" s="9" t="s">
        <v>17</v>
      </c>
      <c r="F78" s="9" t="s">
        <v>18</v>
      </c>
      <c r="G78" s="9" t="s">
        <v>19</v>
      </c>
      <c r="H78" s="9" t="s">
        <v>20</v>
      </c>
      <c r="I78" s="9" t="s">
        <v>21</v>
      </c>
      <c r="J78" s="9" t="s">
        <v>22</v>
      </c>
      <c r="K78" s="9" t="s">
        <v>35</v>
      </c>
      <c r="L78" s="9" t="s">
        <v>36</v>
      </c>
    </row>
    <row r="79" spans="1:12" ht="50.65" customHeight="1" x14ac:dyDescent="0.45">
      <c r="A79" s="4" t="s">
        <v>1</v>
      </c>
      <c r="B79" s="4" t="s">
        <v>2</v>
      </c>
      <c r="C79" s="4" t="s">
        <v>15</v>
      </c>
      <c r="D79" s="9"/>
      <c r="E79" s="9"/>
      <c r="F79" s="9"/>
      <c r="G79" s="9"/>
      <c r="H79" s="9"/>
      <c r="I79" s="9"/>
      <c r="J79" s="9"/>
      <c r="K79" s="9"/>
      <c r="L79" s="9"/>
    </row>
    <row r="80" spans="1:12" x14ac:dyDescent="0.45">
      <c r="A80" s="3" t="s">
        <v>3</v>
      </c>
      <c r="B80" s="3" t="s">
        <v>4</v>
      </c>
      <c r="C80" s="3" t="s">
        <v>13</v>
      </c>
      <c r="D80" s="10">
        <v>18120</v>
      </c>
      <c r="E80" s="11"/>
      <c r="F80" s="11"/>
      <c r="G80" s="11"/>
      <c r="H80" s="11"/>
      <c r="I80" s="11"/>
      <c r="J80" s="11"/>
      <c r="K80" s="11"/>
      <c r="L80" s="12">
        <f t="shared" ref="L80" si="3">SUM(D80:K80)</f>
        <v>18120</v>
      </c>
    </row>
    <row r="81" spans="1:12" x14ac:dyDescent="0.45">
      <c r="A81" s="3" t="s">
        <v>3</v>
      </c>
      <c r="B81" s="3" t="s">
        <v>5</v>
      </c>
      <c r="C81" s="3" t="s">
        <v>13</v>
      </c>
      <c r="D81" s="10">
        <v>142524</v>
      </c>
      <c r="E81" s="11">
        <v>650</v>
      </c>
      <c r="F81" s="11">
        <v>650</v>
      </c>
      <c r="G81" s="11">
        <v>650</v>
      </c>
      <c r="H81" s="11">
        <v>650</v>
      </c>
      <c r="I81" s="11">
        <v>650</v>
      </c>
      <c r="J81" s="11">
        <v>650</v>
      </c>
      <c r="K81" s="11">
        <v>200</v>
      </c>
      <c r="L81" s="12">
        <f>SUM(D81:K81)</f>
        <v>146624</v>
      </c>
    </row>
    <row r="82" spans="1:12" x14ac:dyDescent="0.45">
      <c r="A82" s="3" t="s">
        <v>7</v>
      </c>
      <c r="B82" s="3" t="s">
        <v>32</v>
      </c>
      <c r="C82" s="3" t="s">
        <v>14</v>
      </c>
      <c r="D82" s="10">
        <v>1000000</v>
      </c>
      <c r="E82" s="11"/>
      <c r="F82" s="11"/>
      <c r="G82" s="11"/>
      <c r="H82" s="11"/>
      <c r="I82" s="11"/>
      <c r="J82" s="11"/>
      <c r="K82" s="11"/>
      <c r="L82" s="12">
        <f t="shared" ref="L82:L99" si="4">SUM(D82:K82)</f>
        <v>1000000</v>
      </c>
    </row>
    <row r="83" spans="1:12" x14ac:dyDescent="0.45">
      <c r="A83" s="3" t="s">
        <v>10</v>
      </c>
      <c r="B83" s="3" t="s">
        <v>8</v>
      </c>
      <c r="C83" s="3" t="s">
        <v>14</v>
      </c>
      <c r="D83" s="10">
        <v>400000</v>
      </c>
      <c r="E83" s="11"/>
      <c r="F83" s="11"/>
      <c r="G83" s="11"/>
      <c r="H83" s="11"/>
      <c r="I83" s="11"/>
      <c r="J83" s="11"/>
      <c r="K83" s="11"/>
      <c r="L83" s="12">
        <f t="shared" si="4"/>
        <v>400000</v>
      </c>
    </row>
    <row r="84" spans="1:12" x14ac:dyDescent="0.45">
      <c r="A84" s="3" t="s">
        <v>7</v>
      </c>
      <c r="B84" s="3" t="s">
        <v>8</v>
      </c>
      <c r="C84" s="3" t="s">
        <v>14</v>
      </c>
      <c r="D84" s="10">
        <v>2000000</v>
      </c>
      <c r="E84" s="11"/>
      <c r="F84" s="11"/>
      <c r="G84" s="11"/>
      <c r="H84" s="11"/>
      <c r="I84" s="11"/>
      <c r="J84" s="11"/>
      <c r="K84" s="11"/>
      <c r="L84" s="12">
        <f t="shared" si="4"/>
        <v>2000000</v>
      </c>
    </row>
    <row r="85" spans="1:12" x14ac:dyDescent="0.45">
      <c r="A85" s="3" t="s">
        <v>24</v>
      </c>
      <c r="B85" s="3" t="s">
        <v>8</v>
      </c>
      <c r="C85" s="3" t="s">
        <v>14</v>
      </c>
      <c r="D85" s="10">
        <v>100000</v>
      </c>
      <c r="E85" s="11"/>
      <c r="F85" s="11"/>
      <c r="G85" s="11"/>
      <c r="H85" s="11"/>
      <c r="I85" s="11"/>
      <c r="J85" s="11"/>
      <c r="K85" s="11"/>
      <c r="L85" s="12">
        <f t="shared" si="4"/>
        <v>100000</v>
      </c>
    </row>
    <row r="86" spans="1:12" x14ac:dyDescent="0.45">
      <c r="A86" s="3" t="s">
        <v>3</v>
      </c>
      <c r="B86" s="3" t="s">
        <v>6</v>
      </c>
      <c r="C86" s="3" t="s">
        <v>13</v>
      </c>
      <c r="D86" s="10">
        <v>16137</v>
      </c>
      <c r="E86" s="11"/>
      <c r="F86" s="11"/>
      <c r="G86" s="11"/>
      <c r="H86" s="11"/>
      <c r="I86" s="11"/>
      <c r="J86" s="11"/>
      <c r="K86" s="11"/>
      <c r="L86" s="12">
        <f t="shared" si="4"/>
        <v>16137</v>
      </c>
    </row>
    <row r="87" spans="1:12" x14ac:dyDescent="0.45">
      <c r="A87" s="3" t="s">
        <v>10</v>
      </c>
      <c r="B87" s="3" t="s">
        <v>9</v>
      </c>
      <c r="C87" s="3" t="s">
        <v>14</v>
      </c>
      <c r="D87" s="10">
        <v>50000</v>
      </c>
      <c r="E87" s="11"/>
      <c r="F87" s="11"/>
      <c r="G87" s="11"/>
      <c r="H87" s="11"/>
      <c r="I87" s="11"/>
      <c r="J87" s="11"/>
      <c r="K87" s="11"/>
      <c r="L87" s="12">
        <f t="shared" si="4"/>
        <v>50000</v>
      </c>
    </row>
    <row r="88" spans="1:12" x14ac:dyDescent="0.45">
      <c r="A88" s="3" t="s">
        <v>33</v>
      </c>
      <c r="B88" s="3" t="s">
        <v>32</v>
      </c>
      <c r="C88" s="3" t="s">
        <v>14</v>
      </c>
      <c r="D88" s="10">
        <v>50000</v>
      </c>
      <c r="E88" s="11"/>
      <c r="F88" s="11"/>
      <c r="G88" s="11"/>
      <c r="H88" s="11"/>
      <c r="I88" s="11"/>
      <c r="J88" s="11"/>
      <c r="K88" s="11"/>
      <c r="L88" s="12">
        <f t="shared" si="4"/>
        <v>50000</v>
      </c>
    </row>
    <row r="89" spans="1:12" x14ac:dyDescent="0.45">
      <c r="A89" s="3" t="s">
        <v>34</v>
      </c>
      <c r="B89" s="3" t="s">
        <v>5</v>
      </c>
      <c r="C89" s="3" t="s">
        <v>13</v>
      </c>
      <c r="D89" s="10">
        <v>200</v>
      </c>
      <c r="E89" s="11"/>
      <c r="F89" s="11"/>
      <c r="G89" s="11"/>
      <c r="H89" s="11"/>
      <c r="I89" s="11"/>
      <c r="J89" s="11"/>
      <c r="K89" s="11"/>
      <c r="L89" s="12">
        <f t="shared" si="4"/>
        <v>200</v>
      </c>
    </row>
    <row r="90" spans="1:12" x14ac:dyDescent="0.45">
      <c r="A90" s="3" t="s">
        <v>7</v>
      </c>
      <c r="B90" s="3" t="s">
        <v>9</v>
      </c>
      <c r="C90" s="3" t="s">
        <v>14</v>
      </c>
      <c r="D90" s="10">
        <v>110000</v>
      </c>
      <c r="E90" s="11"/>
      <c r="F90" s="11"/>
      <c r="G90" s="11"/>
      <c r="H90" s="11">
        <v>40000</v>
      </c>
      <c r="I90" s="11"/>
      <c r="J90" s="11"/>
      <c r="K90" s="11"/>
      <c r="L90" s="12">
        <f t="shared" si="4"/>
        <v>150000</v>
      </c>
    </row>
    <row r="91" spans="1:12" s="5" customFormat="1" x14ac:dyDescent="0.45">
      <c r="A91" s="3" t="s">
        <v>10</v>
      </c>
      <c r="B91" s="3" t="s">
        <v>4</v>
      </c>
      <c r="C91" s="3" t="s">
        <v>13</v>
      </c>
      <c r="D91" s="10"/>
      <c r="E91" s="11"/>
      <c r="F91" s="11"/>
      <c r="G91" s="11"/>
      <c r="H91" s="11"/>
      <c r="I91" s="11"/>
      <c r="J91" s="11"/>
      <c r="K91" s="11">
        <v>100</v>
      </c>
      <c r="L91" s="12">
        <f t="shared" si="4"/>
        <v>100</v>
      </c>
    </row>
    <row r="92" spans="1:12" x14ac:dyDescent="0.45">
      <c r="A92" s="3" t="s">
        <v>10</v>
      </c>
      <c r="B92" s="3" t="s">
        <v>6</v>
      </c>
      <c r="C92" s="3" t="s">
        <v>13</v>
      </c>
      <c r="D92" s="10">
        <v>600</v>
      </c>
      <c r="E92" s="11"/>
      <c r="F92" s="11"/>
      <c r="G92" s="11"/>
      <c r="H92" s="11"/>
      <c r="I92" s="11"/>
      <c r="J92" s="11"/>
      <c r="K92" s="11"/>
      <c r="L92" s="12">
        <f t="shared" si="4"/>
        <v>600</v>
      </c>
    </row>
    <row r="93" spans="1:12" x14ac:dyDescent="0.45">
      <c r="A93" s="3" t="s">
        <v>11</v>
      </c>
      <c r="B93" s="3" t="s">
        <v>8</v>
      </c>
      <c r="C93" s="3" t="s">
        <v>14</v>
      </c>
      <c r="D93" s="10">
        <v>200000</v>
      </c>
      <c r="E93" s="11"/>
      <c r="F93" s="11"/>
      <c r="G93" s="11"/>
      <c r="H93" s="11"/>
      <c r="I93" s="11"/>
      <c r="J93" s="11"/>
      <c r="K93" s="11"/>
      <c r="L93" s="12">
        <f t="shared" si="4"/>
        <v>200000</v>
      </c>
    </row>
    <row r="94" spans="1:12" x14ac:dyDescent="0.45">
      <c r="A94" s="3" t="s">
        <v>11</v>
      </c>
      <c r="B94" s="3" t="s">
        <v>5</v>
      </c>
      <c r="C94" s="3" t="s">
        <v>13</v>
      </c>
      <c r="D94" s="10">
        <v>1020</v>
      </c>
      <c r="E94" s="11"/>
      <c r="F94" s="11"/>
      <c r="G94" s="11"/>
      <c r="H94" s="11"/>
      <c r="I94" s="11"/>
      <c r="J94" s="11"/>
      <c r="K94" s="11"/>
      <c r="L94" s="12">
        <f t="shared" si="4"/>
        <v>1020</v>
      </c>
    </row>
    <row r="95" spans="1:12" x14ac:dyDescent="0.45">
      <c r="A95" s="3" t="s">
        <v>25</v>
      </c>
      <c r="B95" s="3" t="s">
        <v>4</v>
      </c>
      <c r="C95" s="3" t="s">
        <v>13</v>
      </c>
      <c r="D95" s="10">
        <v>960</v>
      </c>
      <c r="E95" s="11"/>
      <c r="F95" s="11"/>
      <c r="G95" s="11"/>
      <c r="H95" s="11"/>
      <c r="I95" s="11"/>
      <c r="J95" s="11"/>
      <c r="K95" s="11"/>
      <c r="L95" s="12">
        <f t="shared" si="4"/>
        <v>960</v>
      </c>
    </row>
    <row r="96" spans="1:12" x14ac:dyDescent="0.45">
      <c r="A96" s="3" t="s">
        <v>31</v>
      </c>
      <c r="B96" s="3" t="s">
        <v>6</v>
      </c>
      <c r="C96" s="3" t="s">
        <v>13</v>
      </c>
      <c r="D96" s="10">
        <v>800</v>
      </c>
      <c r="E96" s="11"/>
      <c r="F96" s="11"/>
      <c r="G96" s="11"/>
      <c r="H96" s="11"/>
      <c r="I96" s="11"/>
      <c r="J96" s="11"/>
      <c r="K96" s="11"/>
      <c r="L96" s="12">
        <f t="shared" si="4"/>
        <v>800</v>
      </c>
    </row>
    <row r="97" spans="1:12" x14ac:dyDescent="0.45">
      <c r="A97" s="3" t="s">
        <v>11</v>
      </c>
      <c r="B97" s="3" t="s">
        <v>6</v>
      </c>
      <c r="C97" s="3" t="s">
        <v>13</v>
      </c>
      <c r="D97" s="10">
        <v>400</v>
      </c>
      <c r="E97" s="11"/>
      <c r="F97" s="11"/>
      <c r="G97" s="11"/>
      <c r="H97" s="11"/>
      <c r="I97" s="11"/>
      <c r="J97" s="11"/>
      <c r="K97" s="11"/>
      <c r="L97" s="12">
        <f t="shared" si="4"/>
        <v>400</v>
      </c>
    </row>
    <row r="98" spans="1:12" x14ac:dyDescent="0.45">
      <c r="A98" s="3" t="s">
        <v>3</v>
      </c>
      <c r="B98" s="3" t="s">
        <v>23</v>
      </c>
      <c r="C98" s="3" t="s">
        <v>13</v>
      </c>
      <c r="D98" s="10">
        <v>800</v>
      </c>
      <c r="E98" s="11"/>
      <c r="F98" s="11"/>
      <c r="G98" s="11"/>
      <c r="H98" s="11"/>
      <c r="I98" s="11"/>
      <c r="J98" s="11"/>
      <c r="K98" s="11"/>
      <c r="L98" s="12">
        <f t="shared" si="4"/>
        <v>800</v>
      </c>
    </row>
    <row r="99" spans="1:12" x14ac:dyDescent="0.45">
      <c r="A99" s="3" t="s">
        <v>31</v>
      </c>
      <c r="B99" s="3" t="s">
        <v>5</v>
      </c>
      <c r="C99" s="3" t="s">
        <v>13</v>
      </c>
      <c r="D99" s="10">
        <v>200</v>
      </c>
      <c r="E99" s="11"/>
      <c r="F99" s="11"/>
      <c r="G99" s="11"/>
      <c r="H99" s="11"/>
      <c r="I99" s="11"/>
      <c r="J99" s="11"/>
      <c r="K99" s="11"/>
      <c r="L99" s="12">
        <f t="shared" si="4"/>
        <v>200</v>
      </c>
    </row>
  </sheetData>
  <mergeCells count="50">
    <mergeCell ref="J78:J79"/>
    <mergeCell ref="L78:L79"/>
    <mergeCell ref="K2:K3"/>
    <mergeCell ref="K18:K19"/>
    <mergeCell ref="K38:K39"/>
    <mergeCell ref="K61:K62"/>
    <mergeCell ref="K78:K79"/>
    <mergeCell ref="A78:C78"/>
    <mergeCell ref="D78:D79"/>
    <mergeCell ref="E78:E79"/>
    <mergeCell ref="F78:F79"/>
    <mergeCell ref="G78:G79"/>
    <mergeCell ref="H78:H79"/>
    <mergeCell ref="I78:I79"/>
    <mergeCell ref="L38:L39"/>
    <mergeCell ref="A61:C61"/>
    <mergeCell ref="D61:D62"/>
    <mergeCell ref="E61:E62"/>
    <mergeCell ref="F61:F62"/>
    <mergeCell ref="G61:G62"/>
    <mergeCell ref="H61:H62"/>
    <mergeCell ref="I61:I62"/>
    <mergeCell ref="J61:J62"/>
    <mergeCell ref="L61:L62"/>
    <mergeCell ref="L2:L3"/>
    <mergeCell ref="L18:L19"/>
    <mergeCell ref="A38:C38"/>
    <mergeCell ref="D38:D39"/>
    <mergeCell ref="E38:E39"/>
    <mergeCell ref="F38:F39"/>
    <mergeCell ref="G38:G39"/>
    <mergeCell ref="H38:H39"/>
    <mergeCell ref="I38:I39"/>
    <mergeCell ref="J38:J39"/>
    <mergeCell ref="I2:I3"/>
    <mergeCell ref="J2:J3"/>
    <mergeCell ref="A18:C18"/>
    <mergeCell ref="D18:D19"/>
    <mergeCell ref="E18:E19"/>
    <mergeCell ref="F18:F19"/>
    <mergeCell ref="G18:G19"/>
    <mergeCell ref="H18:H19"/>
    <mergeCell ref="I18:I19"/>
    <mergeCell ref="J18:J19"/>
    <mergeCell ref="A2:C2"/>
    <mergeCell ref="D2:D3"/>
    <mergeCell ref="E2:E3"/>
    <mergeCell ref="F2:F3"/>
    <mergeCell ref="G2:G3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Attila Béres</dc:creator>
  <cp:lastModifiedBy>Attila Béres</cp:lastModifiedBy>
  <dcterms:created xsi:type="dcterms:W3CDTF">2025-01-25T14:13:41Z</dcterms:created>
  <dcterms:modified xsi:type="dcterms:W3CDTF">2025-01-25T15:14:13Z</dcterms:modified>
</cp:coreProperties>
</file>