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RDHSz\doc\"/>
    </mc:Choice>
  </mc:AlternateContent>
  <xr:revisionPtr revIDLastSave="0" documentId="13_ncr:1_{4FF8A74C-802A-491A-850D-802E91524041}" xr6:coauthVersionLast="47" xr6:coauthVersionMax="47" xr10:uidLastSave="{00000000-0000-0000-0000-000000000000}"/>
  <bookViews>
    <workbookView xWindow="-98" yWindow="-98" windowWidth="28996" windowHeight="15810" xr2:uid="{00000000-000D-0000-FFFF-FFFF00000000}"/>
  </bookViews>
  <sheets>
    <sheet name="fogas-nyilvantartas-riport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0" i="1" l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19" i="1"/>
  <c r="B18" i="1"/>
  <c r="B17" i="1"/>
  <c r="B16" i="1"/>
  <c r="B15" i="1"/>
  <c r="B20" i="1" s="1"/>
  <c r="B14" i="1"/>
  <c r="B13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9" i="1"/>
  <c r="B8" i="1"/>
  <c r="B7" i="1"/>
  <c r="B6" i="1"/>
  <c r="B5" i="1"/>
  <c r="B4" i="1"/>
  <c r="B3" i="1"/>
  <c r="B10" i="1" l="1"/>
</calcChain>
</file>

<file path=xl/sharedStrings.xml><?xml version="1.0" encoding="utf-8"?>
<sst xmlns="http://schemas.openxmlformats.org/spreadsheetml/2006/main" count="73" uniqueCount="37">
  <si>
    <t>ponty</t>
  </si>
  <si>
    <t>amur</t>
  </si>
  <si>
    <t>csuka</t>
  </si>
  <si>
    <t>fogassüllő</t>
  </si>
  <si>
    <t>harcsa</t>
  </si>
  <si>
    <t>balin</t>
  </si>
  <si>
    <t>angolna</t>
  </si>
  <si>
    <t>busa</t>
  </si>
  <si>
    <t>compó</t>
  </si>
  <si>
    <t>fekete amur</t>
  </si>
  <si>
    <t>garda</t>
  </si>
  <si>
    <t>kecsege</t>
  </si>
  <si>
    <t>kősüllő</t>
  </si>
  <si>
    <t>lénai tok</t>
  </si>
  <si>
    <t>márna</t>
  </si>
  <si>
    <t>menyhal</t>
  </si>
  <si>
    <t>sebes pisztráng</t>
  </si>
  <si>
    <t>sügér</t>
  </si>
  <si>
    <t>egyéb őshonos halfaj</t>
  </si>
  <si>
    <t>egyéb hasznos viziállat</t>
  </si>
  <si>
    <t>összesen</t>
  </si>
  <si>
    <t>Szigetbecsei-holtág</t>
  </si>
  <si>
    <t>Duna-Tisza csatorna (Dunaharaszti, Taksony)</t>
  </si>
  <si>
    <t xml:space="preserve">Északi-övcsatorna, XXX-as csatorna és mellékvizei </t>
  </si>
  <si>
    <t xml:space="preserve">Somlyó-csatorna </t>
  </si>
  <si>
    <t>Dömsödi Holt Duna-ág</t>
  </si>
  <si>
    <t>Ráckevei (Soroksári) Duna-ág</t>
  </si>
  <si>
    <t>RDHSZ összesen</t>
  </si>
  <si>
    <t>Dunavölgyi-főcsatorna Pest megyei szakasza</t>
  </si>
  <si>
    <t>lapos-keszeg</t>
  </si>
  <si>
    <t>lapát-orrú tok</t>
  </si>
  <si>
    <t>törpe-harcsa</t>
  </si>
  <si>
    <t>széles-kárász</t>
  </si>
  <si>
    <t>egyéb idegen-honos halfaj</t>
  </si>
  <si>
    <t>Részletes fogási statisztika a leadott fogási naplók alapján</t>
  </si>
  <si>
    <t>keszegfélék</t>
  </si>
  <si>
    <t>ezüstkárász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</si>
</sst>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164" fontId="0" fillId="0" borderId="10" xfId="1" applyFont="1" applyBorder="1" applyAlignment="1">
      <alignment horizontal="right"/>
    </xf>
    <xf numFmtId="0" fontId="16" fillId="0" borderId="10" xfId="0" applyFont="1" applyBorder="1"/>
    <xf numFmtId="164" fontId="16" fillId="0" borderId="10" xfId="1" applyFont="1" applyBorder="1" applyAlignment="1">
      <alignment horizontal="right"/>
    </xf>
    <xf numFmtId="0" fontId="19" fillId="0" borderId="0" xfId="0" applyFont="1" applyAlignment="1">
      <alignment horizontal="left"/>
    </xf>
  </cellXfs>
  <cellStyles count="43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1" xfId="19" builtinId="29" customBuiltin="1"/>
    <cellStyle name="Jelölőszín 2" xfId="23" builtinId="33" customBuiltin="1"/>
    <cellStyle name="Jelölőszín 3" xfId="27" builtinId="37" customBuiltin="1"/>
    <cellStyle name="Jelölőszín 4" xfId="31" builtinId="41" customBuiltin="1"/>
    <cellStyle name="Jelölőszín 5" xfId="35" builtinId="45" customBuiltin="1"/>
    <cellStyle name="Jelölőszín 6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2" sqref="Q12"/>
    </sheetView>
  </sheetViews>
  <sheetFormatPr defaultRowHeight="14.25" x14ac:dyDescent="0.45"/>
  <cols>
    <col min="1" max="1" width="40.19921875" bestFit="1" customWidth="1"/>
    <col min="2" max="3" width="12.9296875" style="3" bestFit="1" customWidth="1"/>
    <col min="4" max="8" width="10.86328125" style="3" bestFit="1" customWidth="1"/>
    <col min="9" max="9" width="8.3984375" style="3" bestFit="1" customWidth="1"/>
    <col min="10" max="10" width="9.3984375" style="3" bestFit="1" customWidth="1"/>
    <col min="11" max="11" width="8.3984375" style="3" bestFit="1" customWidth="1"/>
    <col min="12" max="12" width="10.86328125" style="3" bestFit="1" customWidth="1"/>
    <col min="13" max="13" width="6.53125" style="3" bestFit="1" customWidth="1"/>
    <col min="14" max="14" width="8.3984375" style="3" bestFit="1" customWidth="1"/>
    <col min="15" max="15" width="7.3984375" style="3" bestFit="1" customWidth="1"/>
    <col min="16" max="16" width="10.86328125" style="3" bestFit="1" customWidth="1"/>
    <col min="17" max="17" width="9.3984375" style="3" bestFit="1" customWidth="1"/>
    <col min="18" max="19" width="6.53125" style="3" bestFit="1" customWidth="1"/>
    <col min="20" max="20" width="6.53125" style="3" customWidth="1"/>
    <col min="21" max="21" width="9.3984375" style="3" bestFit="1" customWidth="1"/>
    <col min="22" max="22" width="8.3984375" style="3" bestFit="1" customWidth="1"/>
    <col min="23" max="23" width="8.1328125" style="3" bestFit="1" customWidth="1"/>
    <col min="24" max="26" width="9.3984375" style="3" bestFit="1" customWidth="1"/>
    <col min="27" max="27" width="11.86328125" style="3" bestFit="1" customWidth="1"/>
    <col min="28" max="28" width="10.86328125" style="3" bestFit="1" customWidth="1"/>
    <col min="29" max="29" width="7.265625" style="3" bestFit="1" customWidth="1"/>
  </cols>
  <sheetData>
    <row r="1" spans="1:29" ht="28.5" customHeight="1" x14ac:dyDescent="0.7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2" customFormat="1" ht="42.75" x14ac:dyDescent="0.45">
      <c r="A2" s="4">
        <v>2019</v>
      </c>
      <c r="B2" s="5" t="s">
        <v>20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36</v>
      </c>
      <c r="M2" s="5" t="s">
        <v>9</v>
      </c>
      <c r="N2" s="5" t="s">
        <v>10</v>
      </c>
      <c r="O2" s="5" t="s">
        <v>11</v>
      </c>
      <c r="P2" s="5" t="s">
        <v>35</v>
      </c>
      <c r="Q2" s="5" t="s">
        <v>12</v>
      </c>
      <c r="R2" s="5" t="s">
        <v>30</v>
      </c>
      <c r="S2" s="5" t="s">
        <v>29</v>
      </c>
      <c r="T2" s="5" t="s">
        <v>13</v>
      </c>
      <c r="U2" s="5" t="s">
        <v>14</v>
      </c>
      <c r="V2" s="5" t="s">
        <v>15</v>
      </c>
      <c r="W2" s="5" t="s">
        <v>16</v>
      </c>
      <c r="X2" s="5" t="s">
        <v>17</v>
      </c>
      <c r="Y2" s="5" t="s">
        <v>32</v>
      </c>
      <c r="Z2" s="5" t="s">
        <v>31</v>
      </c>
      <c r="AA2" s="5" t="s">
        <v>18</v>
      </c>
      <c r="AB2" s="5" t="s">
        <v>33</v>
      </c>
      <c r="AC2" s="5" t="s">
        <v>19</v>
      </c>
    </row>
    <row r="3" spans="1:29" x14ac:dyDescent="0.45">
      <c r="A3" s="6" t="s">
        <v>26</v>
      </c>
      <c r="B3" s="7">
        <f>SUM(C3:AC3)</f>
        <v>155127.38999999998</v>
      </c>
      <c r="C3" s="7">
        <v>116680.29</v>
      </c>
      <c r="D3" s="7">
        <v>3538.29</v>
      </c>
      <c r="E3" s="7">
        <v>2305.56</v>
      </c>
      <c r="F3" s="7">
        <v>5408.38</v>
      </c>
      <c r="G3" s="7">
        <v>4356.78</v>
      </c>
      <c r="H3" s="7">
        <v>2108.9899999999998</v>
      </c>
      <c r="I3" s="7">
        <v>18</v>
      </c>
      <c r="J3" s="7">
        <v>70.56</v>
      </c>
      <c r="K3" s="7">
        <v>28.64</v>
      </c>
      <c r="L3" s="7">
        <v>512.29999999999995</v>
      </c>
      <c r="M3" s="7">
        <v>0</v>
      </c>
      <c r="N3" s="7">
        <v>11</v>
      </c>
      <c r="O3" s="7">
        <v>0</v>
      </c>
      <c r="P3" s="7">
        <v>2719.31</v>
      </c>
      <c r="Q3" s="7">
        <v>671.45</v>
      </c>
      <c r="R3" s="7">
        <v>0</v>
      </c>
      <c r="S3" s="7">
        <v>0</v>
      </c>
      <c r="T3" s="7">
        <v>0</v>
      </c>
      <c r="U3" s="7">
        <v>119.83</v>
      </c>
      <c r="V3" s="7">
        <v>56.6</v>
      </c>
      <c r="W3" s="7">
        <v>2</v>
      </c>
      <c r="X3" s="7">
        <v>160.11000000000001</v>
      </c>
      <c r="Y3" s="7">
        <v>42.45</v>
      </c>
      <c r="Z3" s="7">
        <v>84.7</v>
      </c>
      <c r="AA3" s="7">
        <v>14373.16</v>
      </c>
      <c r="AB3" s="7">
        <v>1858.99</v>
      </c>
      <c r="AC3" s="7">
        <v>0</v>
      </c>
    </row>
    <row r="4" spans="1:29" x14ac:dyDescent="0.45">
      <c r="A4" s="6" t="s">
        <v>25</v>
      </c>
      <c r="B4" s="7">
        <f t="shared" ref="B4:B9" si="0">SUM(C4:AC4)</f>
        <v>870.07999999999993</v>
      </c>
      <c r="C4" s="7">
        <v>521.38</v>
      </c>
      <c r="D4" s="7">
        <v>38.6</v>
      </c>
      <c r="E4" s="7">
        <v>55.7</v>
      </c>
      <c r="F4" s="7">
        <v>19.8</v>
      </c>
      <c r="G4" s="7">
        <v>5</v>
      </c>
      <c r="H4" s="7">
        <v>17.3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24</v>
      </c>
      <c r="Q4" s="7">
        <v>0.5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0.5</v>
      </c>
      <c r="AA4" s="7">
        <v>159.80000000000001</v>
      </c>
      <c r="AB4" s="7">
        <v>27.5</v>
      </c>
      <c r="AC4" s="7">
        <v>0</v>
      </c>
    </row>
    <row r="5" spans="1:29" x14ac:dyDescent="0.45">
      <c r="A5" s="6" t="s">
        <v>24</v>
      </c>
      <c r="B5" s="7">
        <f t="shared" si="0"/>
        <v>381.07</v>
      </c>
      <c r="C5" s="7">
        <v>208.35</v>
      </c>
      <c r="D5" s="7">
        <v>18.7</v>
      </c>
      <c r="E5" s="7">
        <v>24.2</v>
      </c>
      <c r="F5" s="7">
        <v>5</v>
      </c>
      <c r="G5" s="7">
        <v>4</v>
      </c>
      <c r="H5" s="7">
        <v>2</v>
      </c>
      <c r="I5" s="7">
        <v>0</v>
      </c>
      <c r="J5" s="7">
        <v>0</v>
      </c>
      <c r="K5" s="7">
        <v>0.5</v>
      </c>
      <c r="L5" s="7">
        <v>16.600000000000001</v>
      </c>
      <c r="M5" s="7">
        <v>0</v>
      </c>
      <c r="N5" s="7">
        <v>0</v>
      </c>
      <c r="O5" s="7">
        <v>0</v>
      </c>
      <c r="P5" s="7">
        <v>6</v>
      </c>
      <c r="Q5" s="7">
        <v>4.5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17</v>
      </c>
      <c r="AA5" s="7">
        <v>46.58</v>
      </c>
      <c r="AB5" s="7">
        <v>27.64</v>
      </c>
      <c r="AC5" s="7">
        <v>0</v>
      </c>
    </row>
    <row r="6" spans="1:29" x14ac:dyDescent="0.45">
      <c r="A6" s="6" t="s">
        <v>28</v>
      </c>
      <c r="B6" s="7">
        <f t="shared" si="0"/>
        <v>650.46000000000015</v>
      </c>
      <c r="C6" s="7">
        <v>256.36</v>
      </c>
      <c r="D6" s="7">
        <v>33.299999999999997</v>
      </c>
      <c r="E6" s="7">
        <v>167.1</v>
      </c>
      <c r="F6" s="7">
        <v>12.2</v>
      </c>
      <c r="G6" s="7">
        <v>7</v>
      </c>
      <c r="H6" s="7">
        <v>28.5</v>
      </c>
      <c r="I6" s="7">
        <v>0</v>
      </c>
      <c r="J6" s="7">
        <v>0</v>
      </c>
      <c r="K6" s="7">
        <v>0.6</v>
      </c>
      <c r="L6" s="7">
        <v>2</v>
      </c>
      <c r="M6" s="7">
        <v>0</v>
      </c>
      <c r="N6" s="7">
        <v>0</v>
      </c>
      <c r="O6" s="7">
        <v>0</v>
      </c>
      <c r="P6" s="7">
        <v>4</v>
      </c>
      <c r="Q6" s="7">
        <v>1.3</v>
      </c>
      <c r="R6" s="7">
        <v>0</v>
      </c>
      <c r="S6" s="7">
        <v>0</v>
      </c>
      <c r="T6" s="7">
        <v>0</v>
      </c>
      <c r="U6" s="7">
        <v>12.5</v>
      </c>
      <c r="V6" s="7">
        <v>0</v>
      </c>
      <c r="W6" s="7">
        <v>0</v>
      </c>
      <c r="X6" s="7">
        <v>0</v>
      </c>
      <c r="Y6" s="7">
        <v>0</v>
      </c>
      <c r="Z6" s="7">
        <v>6.7</v>
      </c>
      <c r="AA6" s="7">
        <v>76.7</v>
      </c>
      <c r="AB6" s="7">
        <v>42.2</v>
      </c>
      <c r="AC6" s="7">
        <v>0</v>
      </c>
    </row>
    <row r="7" spans="1:29" x14ac:dyDescent="0.45">
      <c r="A7" s="6" t="s">
        <v>23</v>
      </c>
      <c r="B7" s="7">
        <f t="shared" si="0"/>
        <v>12292.870000000003</v>
      </c>
      <c r="C7" s="7">
        <v>8282.1200000000008</v>
      </c>
      <c r="D7" s="7">
        <v>605.20000000000005</v>
      </c>
      <c r="E7" s="7">
        <v>463.4</v>
      </c>
      <c r="F7" s="7">
        <v>452.8</v>
      </c>
      <c r="G7" s="7">
        <v>251.35</v>
      </c>
      <c r="H7" s="7">
        <v>103</v>
      </c>
      <c r="I7" s="7">
        <v>0</v>
      </c>
      <c r="J7" s="7">
        <v>15.75</v>
      </c>
      <c r="K7" s="7">
        <v>8.25</v>
      </c>
      <c r="L7" s="7">
        <v>91.2</v>
      </c>
      <c r="M7" s="7">
        <v>0</v>
      </c>
      <c r="N7" s="7">
        <v>0</v>
      </c>
      <c r="O7" s="7">
        <v>0</v>
      </c>
      <c r="P7" s="7">
        <v>126.3</v>
      </c>
      <c r="Q7" s="7">
        <v>17</v>
      </c>
      <c r="R7" s="7">
        <v>0</v>
      </c>
      <c r="S7" s="7">
        <v>0</v>
      </c>
      <c r="T7" s="7">
        <v>0</v>
      </c>
      <c r="U7" s="7">
        <v>6</v>
      </c>
      <c r="V7" s="7">
        <v>0</v>
      </c>
      <c r="W7" s="7">
        <v>0</v>
      </c>
      <c r="X7" s="7">
        <v>15.5</v>
      </c>
      <c r="Y7" s="7">
        <v>4.2</v>
      </c>
      <c r="Z7" s="7">
        <v>240.1</v>
      </c>
      <c r="AA7" s="7">
        <v>1056.7</v>
      </c>
      <c r="AB7" s="7">
        <v>554</v>
      </c>
      <c r="AC7" s="7">
        <v>0</v>
      </c>
    </row>
    <row r="8" spans="1:29" x14ac:dyDescent="0.45">
      <c r="A8" s="6" t="s">
        <v>22</v>
      </c>
      <c r="B8" s="7">
        <f t="shared" si="0"/>
        <v>5135.9000000000005</v>
      </c>
      <c r="C8" s="7">
        <v>3492.86</v>
      </c>
      <c r="D8" s="7">
        <v>108.8</v>
      </c>
      <c r="E8" s="7">
        <v>324.19</v>
      </c>
      <c r="F8" s="7">
        <v>58.2</v>
      </c>
      <c r="G8" s="7">
        <v>62.6</v>
      </c>
      <c r="H8" s="7">
        <v>70.19</v>
      </c>
      <c r="I8" s="7">
        <v>0</v>
      </c>
      <c r="J8" s="7">
        <v>0</v>
      </c>
      <c r="K8" s="7">
        <v>0</v>
      </c>
      <c r="L8" s="7">
        <v>29.5</v>
      </c>
      <c r="M8" s="7">
        <v>0</v>
      </c>
      <c r="N8" s="7">
        <v>0</v>
      </c>
      <c r="O8" s="7">
        <v>0</v>
      </c>
      <c r="P8" s="7">
        <v>94.6</v>
      </c>
      <c r="Q8" s="7">
        <v>7.3</v>
      </c>
      <c r="R8" s="7">
        <v>0</v>
      </c>
      <c r="S8" s="7">
        <v>0</v>
      </c>
      <c r="T8" s="7">
        <v>0</v>
      </c>
      <c r="U8" s="7">
        <v>16</v>
      </c>
      <c r="V8" s="7">
        <v>0</v>
      </c>
      <c r="W8" s="7">
        <v>0</v>
      </c>
      <c r="X8" s="7">
        <v>4.63</v>
      </c>
      <c r="Y8" s="7">
        <v>1</v>
      </c>
      <c r="Z8" s="7">
        <v>24.4</v>
      </c>
      <c r="AA8" s="7">
        <v>693.29</v>
      </c>
      <c r="AB8" s="7">
        <v>148.34</v>
      </c>
      <c r="AC8" s="7">
        <v>0</v>
      </c>
    </row>
    <row r="9" spans="1:29" x14ac:dyDescent="0.45">
      <c r="A9" s="6" t="s">
        <v>21</v>
      </c>
      <c r="B9" s="7">
        <f t="shared" si="0"/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</row>
    <row r="10" spans="1:29" s="1" customFormat="1" x14ac:dyDescent="0.45">
      <c r="A10" s="8" t="s">
        <v>27</v>
      </c>
      <c r="B10" s="9">
        <f>SUM(B3:B9)</f>
        <v>174457.76999999996</v>
      </c>
      <c r="C10" s="9">
        <f t="shared" ref="C10:AC10" si="1">SUM(C3:C9)</f>
        <v>129441.36</v>
      </c>
      <c r="D10" s="9">
        <f t="shared" si="1"/>
        <v>4342.8900000000003</v>
      </c>
      <c r="E10" s="9">
        <f t="shared" si="1"/>
        <v>3340.1499999999996</v>
      </c>
      <c r="F10" s="9">
        <f t="shared" si="1"/>
        <v>5956.38</v>
      </c>
      <c r="G10" s="9">
        <f t="shared" si="1"/>
        <v>4686.7300000000005</v>
      </c>
      <c r="H10" s="9">
        <f t="shared" si="1"/>
        <v>2329.98</v>
      </c>
      <c r="I10" s="9">
        <f t="shared" si="1"/>
        <v>18</v>
      </c>
      <c r="J10" s="9">
        <f t="shared" si="1"/>
        <v>86.31</v>
      </c>
      <c r="K10" s="9">
        <f t="shared" si="1"/>
        <v>37.99</v>
      </c>
      <c r="L10" s="9">
        <f t="shared" si="1"/>
        <v>651.6</v>
      </c>
      <c r="M10" s="9">
        <f t="shared" si="1"/>
        <v>0</v>
      </c>
      <c r="N10" s="9">
        <f t="shared" si="1"/>
        <v>11</v>
      </c>
      <c r="O10" s="9">
        <f t="shared" si="1"/>
        <v>0</v>
      </c>
      <c r="P10" s="9">
        <f t="shared" si="1"/>
        <v>2974.21</v>
      </c>
      <c r="Q10" s="9">
        <f t="shared" si="1"/>
        <v>702.05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9">
        <f t="shared" si="1"/>
        <v>154.32999999999998</v>
      </c>
      <c r="V10" s="9">
        <f t="shared" si="1"/>
        <v>56.6</v>
      </c>
      <c r="W10" s="9">
        <f t="shared" si="1"/>
        <v>2</v>
      </c>
      <c r="X10" s="9">
        <f t="shared" si="1"/>
        <v>180.24</v>
      </c>
      <c r="Y10" s="9">
        <f t="shared" si="1"/>
        <v>47.650000000000006</v>
      </c>
      <c r="Z10" s="9">
        <f t="shared" si="1"/>
        <v>373.4</v>
      </c>
      <c r="AA10" s="9">
        <f t="shared" si="1"/>
        <v>16406.23</v>
      </c>
      <c r="AB10" s="9">
        <f t="shared" si="1"/>
        <v>2658.67</v>
      </c>
      <c r="AC10" s="9">
        <f t="shared" si="1"/>
        <v>0</v>
      </c>
    </row>
    <row r="12" spans="1:29" ht="42.75" x14ac:dyDescent="0.45">
      <c r="A12" s="4">
        <v>2020</v>
      </c>
      <c r="B12" s="5" t="s">
        <v>20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4</v>
      </c>
      <c r="H12" s="5" t="s">
        <v>5</v>
      </c>
      <c r="I12" s="5" t="s">
        <v>6</v>
      </c>
      <c r="J12" s="5" t="s">
        <v>7</v>
      </c>
      <c r="K12" s="5" t="s">
        <v>8</v>
      </c>
      <c r="L12" s="5" t="s">
        <v>36</v>
      </c>
      <c r="M12" s="5" t="s">
        <v>9</v>
      </c>
      <c r="N12" s="5" t="s">
        <v>10</v>
      </c>
      <c r="O12" s="5" t="s">
        <v>11</v>
      </c>
      <c r="P12" s="5" t="s">
        <v>35</v>
      </c>
      <c r="Q12" s="5" t="s">
        <v>12</v>
      </c>
      <c r="R12" s="5" t="s">
        <v>30</v>
      </c>
      <c r="S12" s="5" t="s">
        <v>29</v>
      </c>
      <c r="T12" s="5" t="s">
        <v>13</v>
      </c>
      <c r="U12" s="5" t="s">
        <v>14</v>
      </c>
      <c r="V12" s="5" t="s">
        <v>15</v>
      </c>
      <c r="W12" s="5" t="s">
        <v>16</v>
      </c>
      <c r="X12" s="5" t="s">
        <v>17</v>
      </c>
      <c r="Y12" s="5" t="s">
        <v>32</v>
      </c>
      <c r="Z12" s="5" t="s">
        <v>31</v>
      </c>
      <c r="AA12" s="5" t="s">
        <v>18</v>
      </c>
      <c r="AB12" s="5" t="s">
        <v>33</v>
      </c>
      <c r="AC12" s="5" t="s">
        <v>19</v>
      </c>
    </row>
    <row r="13" spans="1:29" x14ac:dyDescent="0.45">
      <c r="A13" s="6" t="s">
        <v>26</v>
      </c>
      <c r="B13" s="7">
        <f>SUM(C13:AC13)</f>
        <v>149639.97000000006</v>
      </c>
      <c r="C13" s="7">
        <v>119227.96</v>
      </c>
      <c r="D13" s="7">
        <v>1834.4</v>
      </c>
      <c r="E13" s="7">
        <v>1900</v>
      </c>
      <c r="F13" s="7">
        <v>3890.55</v>
      </c>
      <c r="G13" s="7">
        <v>5002.88</v>
      </c>
      <c r="H13" s="7">
        <v>1838.23</v>
      </c>
      <c r="I13" s="7">
        <v>0</v>
      </c>
      <c r="J13" s="7">
        <v>281.51</v>
      </c>
      <c r="K13" s="7">
        <v>38.020000000000003</v>
      </c>
      <c r="L13" s="7">
        <v>937.01</v>
      </c>
      <c r="M13" s="7">
        <v>0</v>
      </c>
      <c r="N13" s="7">
        <v>37.4</v>
      </c>
      <c r="O13" s="7">
        <v>2</v>
      </c>
      <c r="P13" s="7">
        <v>7503.09</v>
      </c>
      <c r="Q13" s="7">
        <v>570.01</v>
      </c>
      <c r="R13" s="7">
        <v>0</v>
      </c>
      <c r="S13" s="7">
        <v>0</v>
      </c>
      <c r="T13" s="7">
        <v>0</v>
      </c>
      <c r="U13" s="7">
        <v>46.85</v>
      </c>
      <c r="V13" s="7">
        <v>5</v>
      </c>
      <c r="W13" s="7">
        <v>0</v>
      </c>
      <c r="X13" s="7">
        <v>40.67</v>
      </c>
      <c r="Y13" s="7">
        <v>86.17</v>
      </c>
      <c r="Z13" s="7">
        <v>152.06</v>
      </c>
      <c r="AA13" s="7">
        <v>795.52</v>
      </c>
      <c r="AB13" s="7">
        <v>5450.64</v>
      </c>
      <c r="AC13" s="7">
        <v>0</v>
      </c>
    </row>
    <row r="14" spans="1:29" x14ac:dyDescent="0.45">
      <c r="A14" s="6" t="s">
        <v>25</v>
      </c>
      <c r="B14" s="7">
        <f t="shared" ref="B14:B19" si="2">SUM(C14:AC14)</f>
        <v>1403.2800000000002</v>
      </c>
      <c r="C14" s="7">
        <v>894.71</v>
      </c>
      <c r="D14" s="7">
        <v>33.9</v>
      </c>
      <c r="E14" s="7">
        <v>55.42</v>
      </c>
      <c r="F14" s="7">
        <v>15.9</v>
      </c>
      <c r="G14" s="7">
        <v>15.35</v>
      </c>
      <c r="H14" s="7">
        <v>9.4</v>
      </c>
      <c r="I14" s="7">
        <v>0</v>
      </c>
      <c r="J14" s="7">
        <v>2</v>
      </c>
      <c r="K14" s="7">
        <v>1.3</v>
      </c>
      <c r="L14" s="7">
        <v>63.9</v>
      </c>
      <c r="M14" s="7">
        <v>0</v>
      </c>
      <c r="N14" s="7">
        <v>0</v>
      </c>
      <c r="O14" s="7">
        <v>0</v>
      </c>
      <c r="P14" s="7">
        <v>132.75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4.7</v>
      </c>
      <c r="Z14" s="7">
        <v>16.3</v>
      </c>
      <c r="AA14" s="7">
        <v>8.2899999999999991</v>
      </c>
      <c r="AB14" s="7">
        <v>149.36000000000001</v>
      </c>
      <c r="AC14" s="7">
        <v>0</v>
      </c>
    </row>
    <row r="15" spans="1:29" x14ac:dyDescent="0.45">
      <c r="A15" s="6" t="s">
        <v>24</v>
      </c>
      <c r="B15" s="7">
        <f t="shared" si="2"/>
        <v>325.39</v>
      </c>
      <c r="C15" s="7">
        <v>213.6</v>
      </c>
      <c r="D15" s="7">
        <v>9.8000000000000007</v>
      </c>
      <c r="E15" s="7">
        <v>12.7</v>
      </c>
      <c r="F15" s="7">
        <v>10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14.2</v>
      </c>
      <c r="M15" s="7">
        <v>0</v>
      </c>
      <c r="N15" s="7">
        <v>0</v>
      </c>
      <c r="O15" s="7">
        <v>0</v>
      </c>
      <c r="P15" s="7">
        <v>33.090000000000003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0.6</v>
      </c>
      <c r="Y15" s="7">
        <v>0</v>
      </c>
      <c r="Z15" s="7">
        <v>0</v>
      </c>
      <c r="AA15" s="7">
        <v>0</v>
      </c>
      <c r="AB15" s="7">
        <v>31.4</v>
      </c>
      <c r="AC15" s="7">
        <v>0</v>
      </c>
    </row>
    <row r="16" spans="1:29" x14ac:dyDescent="0.45">
      <c r="A16" s="6" t="s">
        <v>28</v>
      </c>
      <c r="B16" s="7">
        <f t="shared" si="2"/>
        <v>862.85</v>
      </c>
      <c r="C16" s="7">
        <v>406.05</v>
      </c>
      <c r="D16" s="7">
        <v>113.7</v>
      </c>
      <c r="E16" s="7">
        <v>127.1</v>
      </c>
      <c r="F16" s="7">
        <v>34.6</v>
      </c>
      <c r="G16" s="7">
        <v>2</v>
      </c>
      <c r="H16" s="7">
        <v>12.1</v>
      </c>
      <c r="I16" s="7">
        <v>0</v>
      </c>
      <c r="J16" s="7">
        <v>0</v>
      </c>
      <c r="K16" s="7">
        <v>0</v>
      </c>
      <c r="L16" s="7">
        <v>7</v>
      </c>
      <c r="M16" s="7">
        <v>0</v>
      </c>
      <c r="N16" s="7">
        <v>0</v>
      </c>
      <c r="O16" s="7">
        <v>0</v>
      </c>
      <c r="P16" s="7">
        <v>66.900000000000006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v>2.5</v>
      </c>
      <c r="Z16" s="7">
        <v>24.4</v>
      </c>
      <c r="AA16" s="7">
        <v>3.5</v>
      </c>
      <c r="AB16" s="7">
        <v>62</v>
      </c>
      <c r="AC16" s="7">
        <v>0</v>
      </c>
    </row>
    <row r="17" spans="1:29" x14ac:dyDescent="0.45">
      <c r="A17" s="6" t="s">
        <v>23</v>
      </c>
      <c r="B17" s="7">
        <f t="shared" si="2"/>
        <v>14068.49</v>
      </c>
      <c r="C17" s="7">
        <v>10382.09</v>
      </c>
      <c r="D17" s="7">
        <v>720.13</v>
      </c>
      <c r="E17" s="7">
        <v>245.49</v>
      </c>
      <c r="F17" s="7">
        <v>298.47000000000003</v>
      </c>
      <c r="G17" s="7">
        <v>195.27</v>
      </c>
      <c r="H17" s="7">
        <v>91.03</v>
      </c>
      <c r="I17" s="7">
        <v>0</v>
      </c>
      <c r="J17" s="7">
        <v>0</v>
      </c>
      <c r="K17" s="7">
        <v>3.05</v>
      </c>
      <c r="L17" s="7">
        <v>321.12</v>
      </c>
      <c r="M17" s="7">
        <v>0</v>
      </c>
      <c r="N17" s="7">
        <v>2</v>
      </c>
      <c r="O17" s="7">
        <v>0</v>
      </c>
      <c r="P17" s="7">
        <v>523.74</v>
      </c>
      <c r="Q17" s="7">
        <v>10.08</v>
      </c>
      <c r="R17" s="7">
        <v>0</v>
      </c>
      <c r="S17" s="7">
        <v>0</v>
      </c>
      <c r="T17" s="7">
        <v>0</v>
      </c>
      <c r="U17" s="7">
        <v>1.6</v>
      </c>
      <c r="V17" s="7">
        <v>0</v>
      </c>
      <c r="W17" s="7">
        <v>0</v>
      </c>
      <c r="X17" s="7">
        <v>0.5</v>
      </c>
      <c r="Y17" s="7">
        <v>13</v>
      </c>
      <c r="Z17" s="7">
        <v>313.58999999999997</v>
      </c>
      <c r="AA17" s="7">
        <v>39.5</v>
      </c>
      <c r="AB17" s="7">
        <v>907.83</v>
      </c>
      <c r="AC17" s="7">
        <v>0</v>
      </c>
    </row>
    <row r="18" spans="1:29" x14ac:dyDescent="0.45">
      <c r="A18" s="6" t="s">
        <v>22</v>
      </c>
      <c r="B18" s="7">
        <f t="shared" si="2"/>
        <v>6053.8000000000011</v>
      </c>
      <c r="C18" s="7">
        <v>4910.63</v>
      </c>
      <c r="D18" s="7">
        <v>8.6999999999999993</v>
      </c>
      <c r="E18" s="7">
        <v>219.94</v>
      </c>
      <c r="F18" s="7">
        <v>53.85</v>
      </c>
      <c r="G18" s="7">
        <v>65.599999999999994</v>
      </c>
      <c r="H18" s="7">
        <v>51.4</v>
      </c>
      <c r="I18" s="7">
        <v>0</v>
      </c>
      <c r="J18" s="7">
        <v>13.6</v>
      </c>
      <c r="K18" s="7">
        <v>1.5</v>
      </c>
      <c r="L18" s="7">
        <v>75.48</v>
      </c>
      <c r="M18" s="7">
        <v>0</v>
      </c>
      <c r="N18" s="7">
        <v>0</v>
      </c>
      <c r="O18" s="7">
        <v>0</v>
      </c>
      <c r="P18" s="7">
        <v>264.8</v>
      </c>
      <c r="Q18" s="7">
        <v>0.3</v>
      </c>
      <c r="R18" s="7">
        <v>0</v>
      </c>
      <c r="S18" s="7">
        <v>0</v>
      </c>
      <c r="T18" s="7">
        <v>0</v>
      </c>
      <c r="U18" s="7">
        <v>3</v>
      </c>
      <c r="V18" s="7">
        <v>0</v>
      </c>
      <c r="W18" s="7">
        <v>0</v>
      </c>
      <c r="X18" s="7">
        <v>2.2000000000000002</v>
      </c>
      <c r="Y18" s="7">
        <v>3.6</v>
      </c>
      <c r="Z18" s="7">
        <v>39.35</v>
      </c>
      <c r="AA18" s="7">
        <v>28.6</v>
      </c>
      <c r="AB18" s="7">
        <v>311.25</v>
      </c>
      <c r="AC18" s="7">
        <v>0</v>
      </c>
    </row>
    <row r="19" spans="1:29" x14ac:dyDescent="0.45">
      <c r="A19" s="6" t="s">
        <v>21</v>
      </c>
      <c r="B19" s="7">
        <f t="shared" si="2"/>
        <v>37.85</v>
      </c>
      <c r="C19" s="7">
        <v>34.85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3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</row>
    <row r="20" spans="1:29" x14ac:dyDescent="0.45">
      <c r="A20" s="8" t="s">
        <v>27</v>
      </c>
      <c r="B20" s="9">
        <f>SUM(B13:B19)</f>
        <v>172391.63000000006</v>
      </c>
      <c r="C20" s="9">
        <f t="shared" ref="C20" si="3">SUM(C13:C19)</f>
        <v>136069.89000000004</v>
      </c>
      <c r="D20" s="9">
        <f t="shared" ref="D20" si="4">SUM(D13:D19)</f>
        <v>2720.63</v>
      </c>
      <c r="E20" s="9">
        <f t="shared" ref="E20" si="5">SUM(E13:E19)</f>
        <v>2560.65</v>
      </c>
      <c r="F20" s="9">
        <f t="shared" ref="F20" si="6">SUM(F13:F19)</f>
        <v>4303.3700000000008</v>
      </c>
      <c r="G20" s="9">
        <f t="shared" ref="G20" si="7">SUM(G13:G19)</f>
        <v>5281.1000000000013</v>
      </c>
      <c r="H20" s="9">
        <f t="shared" ref="H20" si="8">SUM(H13:H19)</f>
        <v>2002.16</v>
      </c>
      <c r="I20" s="9">
        <f t="shared" ref="I20" si="9">SUM(I13:I19)</f>
        <v>0</v>
      </c>
      <c r="J20" s="9">
        <f t="shared" ref="J20" si="10">SUM(J13:J19)</f>
        <v>297.11</v>
      </c>
      <c r="K20" s="9">
        <f t="shared" ref="K20" si="11">SUM(K13:K19)</f>
        <v>43.87</v>
      </c>
      <c r="L20" s="9">
        <f t="shared" ref="L20" si="12">SUM(L13:L19)</f>
        <v>1421.71</v>
      </c>
      <c r="M20" s="9">
        <f t="shared" ref="M20" si="13">SUM(M13:M19)</f>
        <v>0</v>
      </c>
      <c r="N20" s="9">
        <f t="shared" ref="N20" si="14">SUM(N13:N19)</f>
        <v>39.4</v>
      </c>
      <c r="O20" s="9">
        <f t="shared" ref="O20" si="15">SUM(O13:O19)</f>
        <v>2</v>
      </c>
      <c r="P20" s="9">
        <f t="shared" ref="P20" si="16">SUM(P13:P19)</f>
        <v>8524.369999999999</v>
      </c>
      <c r="Q20" s="9">
        <f t="shared" ref="Q20" si="17">SUM(Q13:Q19)</f>
        <v>580.39</v>
      </c>
      <c r="R20" s="9">
        <f t="shared" ref="R20" si="18">SUM(R13:R19)</f>
        <v>0</v>
      </c>
      <c r="S20" s="9">
        <f t="shared" ref="S20" si="19">SUM(S13:S19)</f>
        <v>0</v>
      </c>
      <c r="T20" s="9">
        <f t="shared" ref="T20" si="20">SUM(T13:T19)</f>
        <v>0</v>
      </c>
      <c r="U20" s="9">
        <f t="shared" ref="U20" si="21">SUM(U13:U19)</f>
        <v>52.45</v>
      </c>
      <c r="V20" s="9">
        <f t="shared" ref="V20" si="22">SUM(V13:V19)</f>
        <v>5</v>
      </c>
      <c r="W20" s="9">
        <f t="shared" ref="W20" si="23">SUM(W13:W19)</f>
        <v>0</v>
      </c>
      <c r="X20" s="9">
        <f t="shared" ref="X20" si="24">SUM(X13:X19)</f>
        <v>43.970000000000006</v>
      </c>
      <c r="Y20" s="9">
        <f t="shared" ref="Y20" si="25">SUM(Y13:Y19)</f>
        <v>109.97</v>
      </c>
      <c r="Z20" s="9">
        <f t="shared" ref="Z20" si="26">SUM(Z13:Z19)</f>
        <v>545.70000000000005</v>
      </c>
      <c r="AA20" s="9">
        <f t="shared" ref="AA20" si="27">SUM(AA13:AA19)</f>
        <v>875.41</v>
      </c>
      <c r="AB20" s="9">
        <f t="shared" ref="AB20" si="28">SUM(AB13:AB19)</f>
        <v>6912.48</v>
      </c>
      <c r="AC20" s="9">
        <f t="shared" ref="AC20" si="29">SUM(AC13:AC19)</f>
        <v>0</v>
      </c>
    </row>
  </sheetData>
  <mergeCells count="1">
    <mergeCell ref="A1:A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fogas-nyilvantartas-riport-1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Béres Attila</dc:creator>
  <cp:lastModifiedBy>Béres Attila</cp:lastModifiedBy>
  <dcterms:created xsi:type="dcterms:W3CDTF">2021-11-05T17:33:58Z</dcterms:created>
  <dcterms:modified xsi:type="dcterms:W3CDTF">2021-11-05T18:06:44Z</dcterms:modified>
</cp:coreProperties>
</file>